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y\Desktop\"/>
    </mc:Choice>
  </mc:AlternateContent>
  <xr:revisionPtr revIDLastSave="0" documentId="13_ncr:1_{FBD745C4-BD4D-4F81-889B-3F4AEF227DC2}" xr6:coauthVersionLast="43" xr6:coauthVersionMax="43" xr10:uidLastSave="{00000000-0000-0000-0000-000000000000}"/>
  <bookViews>
    <workbookView xWindow="-28920" yWindow="-2970" windowWidth="29040" windowHeight="15990" xr2:uid="{00000000-000D-0000-FFFF-FFFF00000000}"/>
  </bookViews>
  <sheets>
    <sheet name="Ex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A28" i="1" l="1"/>
  <c r="CB28" i="1"/>
  <c r="CC28" i="1" s="1"/>
  <c r="CA2" i="1"/>
  <c r="CA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B2" i="1"/>
  <c r="CC2" i="1" s="1"/>
  <c r="CB3" i="1"/>
  <c r="CC3" i="1" s="1"/>
  <c r="CB4" i="1"/>
  <c r="CC4" i="1" s="1"/>
  <c r="CB5" i="1"/>
  <c r="CC5" i="1" s="1"/>
  <c r="CB6" i="1"/>
  <c r="CC6" i="1" s="1"/>
  <c r="CB7" i="1"/>
  <c r="CC7" i="1" s="1"/>
  <c r="CB8" i="1"/>
  <c r="CC8" i="1" s="1"/>
  <c r="CB9" i="1"/>
  <c r="CC9" i="1" s="1"/>
  <c r="CB10" i="1"/>
  <c r="CC10" i="1" s="1"/>
  <c r="CB11" i="1"/>
  <c r="CC11" i="1" s="1"/>
  <c r="CB12" i="1"/>
  <c r="CC12" i="1" s="1"/>
  <c r="CB13" i="1"/>
  <c r="CC13" i="1" s="1"/>
  <c r="CB14" i="1"/>
  <c r="CC14" i="1" s="1"/>
  <c r="CB15" i="1"/>
  <c r="CC15" i="1" s="1"/>
  <c r="CB16" i="1"/>
  <c r="CC16" i="1" s="1"/>
  <c r="CB17" i="1"/>
  <c r="CC17" i="1" s="1"/>
  <c r="CB18" i="1"/>
  <c r="CC18" i="1" s="1"/>
  <c r="CB19" i="1"/>
  <c r="CC19" i="1" s="1"/>
  <c r="CB20" i="1"/>
  <c r="CC20" i="1" s="1"/>
  <c r="CB21" i="1"/>
  <c r="CC21" i="1" s="1"/>
  <c r="CB22" i="1"/>
  <c r="CC22" i="1" s="1"/>
  <c r="CB23" i="1"/>
  <c r="CC23" i="1" s="1"/>
  <c r="CB24" i="1"/>
  <c r="CC24" i="1" s="1"/>
  <c r="CB25" i="1"/>
  <c r="CC25" i="1" s="1"/>
  <c r="CB26" i="1"/>
  <c r="CC26" i="1" s="1"/>
  <c r="CB27" i="1"/>
  <c r="CC27" i="1" s="1"/>
</calcChain>
</file>

<file path=xl/sharedStrings.xml><?xml version="1.0" encoding="utf-8"?>
<sst xmlns="http://schemas.openxmlformats.org/spreadsheetml/2006/main" count="1686" uniqueCount="306">
  <si>
    <t>Code Affaire</t>
  </si>
  <si>
    <t>Code OEIE</t>
  </si>
  <si>
    <t>Groupe</t>
  </si>
  <si>
    <t>Etat</t>
  </si>
  <si>
    <t>Archiveur</t>
  </si>
  <si>
    <t>Retard</t>
  </si>
  <si>
    <t>Commentaire</t>
  </si>
  <si>
    <t>CAFF</t>
  </si>
  <si>
    <t>Commentaire désactivation</t>
  </si>
  <si>
    <t>Code Sous-justif</t>
  </si>
  <si>
    <t>Sous-justification</t>
  </si>
  <si>
    <t>Date création</t>
  </si>
  <si>
    <t>Code justification</t>
  </si>
  <si>
    <t>DLR</t>
  </si>
  <si>
    <t>Justification</t>
  </si>
  <si>
    <t>Centre</t>
  </si>
  <si>
    <t>Code opération</t>
  </si>
  <si>
    <t>Zone</t>
  </si>
  <si>
    <t>Opération</t>
  </si>
  <si>
    <t>Commune</t>
  </si>
  <si>
    <t>Type opération</t>
  </si>
  <si>
    <t>N° voie</t>
  </si>
  <si>
    <t>Triplet GDP</t>
  </si>
  <si>
    <t>Voie</t>
  </si>
  <si>
    <t>Projet générique</t>
  </si>
  <si>
    <t>DRE Min</t>
  </si>
  <si>
    <t>Bloc note</t>
  </si>
  <si>
    <t>Etude en ligne</t>
  </si>
  <si>
    <t>Visite terrain</t>
  </si>
  <si>
    <t>DLR initiale</t>
  </si>
  <si>
    <t>Date agrément</t>
  </si>
  <si>
    <t>Date réalisation</t>
  </si>
  <si>
    <t>Date désactivation</t>
  </si>
  <si>
    <t>Date archivage</t>
  </si>
  <si>
    <t>Affaire</t>
  </si>
  <si>
    <t>Domaine</t>
  </si>
  <si>
    <t>Commentaire historique</t>
  </si>
  <si>
    <t>GCBLO Date injection OEIE dans Unir</t>
  </si>
  <si>
    <t>GCBLO résultat de l’injection OEIE dans Unir</t>
  </si>
  <si>
    <t>GCLO détail injection OEIE dans Unir</t>
  </si>
  <si>
    <t>GCBLO Type commande d’accès</t>
  </si>
  <si>
    <t>GCBLO Date réception commande accès</t>
  </si>
  <si>
    <t>GCBLO Etat commande accès</t>
  </si>
  <si>
    <t>GCBLO détail Commande accès</t>
  </si>
  <si>
    <t>GCBLO n° commande accès</t>
  </si>
  <si>
    <t>GCBLO date réception fin de travaux</t>
  </si>
  <si>
    <t>GCBLO version fin de travaux</t>
  </si>
  <si>
    <t>GCBLO Etat Fin de travaux</t>
  </si>
  <si>
    <t>GCBLO détail Fin de travaux</t>
  </si>
  <si>
    <t>GC BLO AS Données</t>
  </si>
  <si>
    <t>POC date retour</t>
  </si>
  <si>
    <t>OEIE Date MAJ Tigre</t>
  </si>
  <si>
    <t>OEIE Date MAJ 42C</t>
  </si>
  <si>
    <t>STE CAFF Ref</t>
  </si>
  <si>
    <t>STE OEIE Date envoi étude</t>
  </si>
  <si>
    <t>STE OEIE Date remise étude</t>
  </si>
  <si>
    <t>STE Refus Etude</t>
  </si>
  <si>
    <t>STE Validation Etude</t>
  </si>
  <si>
    <t>STE Cause Retard</t>
  </si>
  <si>
    <t>STE Commentaire</t>
  </si>
  <si>
    <t>POC Prise Rdv client</t>
  </si>
  <si>
    <t>POC Rdv Client</t>
  </si>
  <si>
    <t>POC Commentaire</t>
  </si>
  <si>
    <t>POC Indicateur</t>
  </si>
  <si>
    <t>POC date prévue fin tx</t>
  </si>
  <si>
    <t>POC date fin tx</t>
  </si>
  <si>
    <t>POC date contractuelle dispo client</t>
  </si>
  <si>
    <t>OEIE Auteur Maj.Tigre</t>
  </si>
  <si>
    <t>OEIE Auteur Maj.42C</t>
  </si>
  <si>
    <t>OEIE Envoi DOC</t>
  </si>
  <si>
    <t>OEIE Cause retard</t>
  </si>
  <si>
    <t>OEIE retour doc</t>
  </si>
  <si>
    <t>OEIE refus doc</t>
  </si>
  <si>
    <t>-----</t>
  </si>
  <si>
    <t>SCOPELBU</t>
  </si>
  <si>
    <t>AUX</t>
  </si>
  <si>
    <t>POI</t>
  </si>
  <si>
    <t>Production Réseau</t>
  </si>
  <si>
    <t>Non recue</t>
  </si>
  <si>
    <t>CAFREFBF</t>
  </si>
  <si>
    <t>N</t>
  </si>
  <si>
    <t>O</t>
  </si>
  <si>
    <t>SEN</t>
  </si>
  <si>
    <t>ZDR</t>
  </si>
  <si>
    <t>SMV</t>
  </si>
  <si>
    <t>AVA</t>
  </si>
  <si>
    <t>XXE</t>
  </si>
  <si>
    <t>XXR</t>
  </si>
  <si>
    <t>SCOPELCS</t>
  </si>
  <si>
    <t>XXP</t>
  </si>
  <si>
    <t>XXF</t>
  </si>
  <si>
    <t>ATTENTE TRAVAUX CLIENT</t>
  </si>
  <si>
    <t>XXC</t>
  </si>
  <si>
    <t>XXD</t>
  </si>
  <si>
    <t>POITOUTT</t>
  </si>
  <si>
    <t>XXG</t>
  </si>
  <si>
    <t>LE</t>
  </si>
  <si>
    <t>NP</t>
  </si>
  <si>
    <t>POI RACC CLTS MARCHE P,E DEM 42C,OPUS</t>
  </si>
  <si>
    <t>052FOX RACC CLIENT AF OPT</t>
  </si>
  <si>
    <t>LDFNP</t>
  </si>
  <si>
    <t>QF</t>
  </si>
  <si>
    <t>3J19HG</t>
  </si>
  <si>
    <t>068CUX RAC CU CLT AFF P+E</t>
  </si>
  <si>
    <t>LCUNP</t>
  </si>
  <si>
    <t>SCOPELDH</t>
  </si>
  <si>
    <t>CH2</t>
  </si>
  <si>
    <t>XBK</t>
  </si>
  <si>
    <t>SEP</t>
  </si>
  <si>
    <t>SCOPELES</t>
  </si>
  <si>
    <t>XXN</t>
  </si>
  <si>
    <t>A00</t>
  </si>
  <si>
    <t>SCOPELBW</t>
  </si>
  <si>
    <t>GROSJEAM</t>
  </si>
  <si>
    <t>STE</t>
  </si>
  <si>
    <t>SCOPELCW</t>
  </si>
  <si>
    <t>AG0</t>
  </si>
  <si>
    <t>AD0</t>
  </si>
  <si>
    <t>METRAY</t>
  </si>
  <si>
    <t>CHE</t>
  </si>
  <si>
    <t>MAR</t>
  </si>
  <si>
    <t>GRA</t>
  </si>
  <si>
    <t>SU1</t>
  </si>
  <si>
    <t>STA</t>
  </si>
  <si>
    <t>SCOPELDA</t>
  </si>
  <si>
    <t>XGH</t>
  </si>
  <si>
    <t>XAR</t>
  </si>
  <si>
    <t>QE</t>
  </si>
  <si>
    <t>AVE JEAN JAURES</t>
  </si>
  <si>
    <t>AIS</t>
  </si>
  <si>
    <t>SCOPELCR</t>
  </si>
  <si>
    <t>13B</t>
  </si>
  <si>
    <t>BD DE BROSSES</t>
  </si>
  <si>
    <t>DOL</t>
  </si>
  <si>
    <t>LLS</t>
  </si>
  <si>
    <t>RUE GRANGETTES</t>
  </si>
  <si>
    <t>AV OFFENBOURG</t>
  </si>
  <si>
    <t>BALLANDS</t>
  </si>
  <si>
    <t>CRE</t>
  </si>
  <si>
    <t>CHO</t>
  </si>
  <si>
    <t>R4</t>
  </si>
  <si>
    <t>SCOPELC</t>
  </si>
  <si>
    <t>CAGNATT</t>
  </si>
  <si>
    <t>AUTRE</t>
  </si>
  <si>
    <t>BONIND</t>
  </si>
  <si>
    <t>TIERS_CLI</t>
  </si>
  <si>
    <t>3J18HG</t>
  </si>
  <si>
    <t>LAVIERM</t>
  </si>
  <si>
    <t>QUAI DE L YONNE</t>
  </si>
  <si>
    <t>TO1</t>
  </si>
  <si>
    <t>CLERCS</t>
  </si>
  <si>
    <t>3J18FS</t>
  </si>
  <si>
    <t>SCOPELG</t>
  </si>
  <si>
    <t>KALAMASP</t>
  </si>
  <si>
    <t>VAUTHIEP</t>
  </si>
  <si>
    <t>3J17YQ</t>
  </si>
  <si>
    <t>052FOX POI RCA FIBRE</t>
  </si>
  <si>
    <t>AV JACQUES DUHAMEL</t>
  </si>
  <si>
    <t>3J16YN</t>
  </si>
  <si>
    <t>068CUX RAC CLI AFF CU P</t>
  </si>
  <si>
    <t>SCOPELF</t>
  </si>
  <si>
    <t>SCOPELCC</t>
  </si>
  <si>
    <t>8B</t>
  </si>
  <si>
    <t>OLIVEC</t>
  </si>
  <si>
    <t>MUI801398</t>
  </si>
  <si>
    <t>LA MONTEE NOIRE</t>
  </si>
  <si>
    <t>3J17YN</t>
  </si>
  <si>
    <t>068CUX RACC CLI AFF CU P</t>
  </si>
  <si>
    <t>PAS D INFO</t>
  </si>
  <si>
    <t>A1501089</t>
  </si>
  <si>
    <t>AUX501504</t>
  </si>
  <si>
    <t>TRPOI//09/09/15 POI SANS MES 08/09/15 PIL OEIE affectée OEIE liee AUX501235</t>
  </si>
  <si>
    <t>3J15YN</t>
  </si>
  <si>
    <t>AVENUE JEAN JAURES</t>
  </si>
  <si>
    <t>AS1514290 - 1516616</t>
  </si>
  <si>
    <t>08/09/15 PIL OEIE affectée OEIE liee AUX501235
TRPOI//09/09/15 POI SANS MES 08/09/15 PIL OEIE affectée OEIE liee AUX501235</t>
  </si>
  <si>
    <t>A1600518</t>
  </si>
  <si>
    <t>AUX600570</t>
  </si>
  <si>
    <t>18/04/16 POI SANS MES, GC A DEBOUCHER</t>
  </si>
  <si>
    <t>RUE DE L'ARTISANAT</t>
  </si>
  <si>
    <t>DEBOUCHAGE CONDUITES</t>
  </si>
  <si>
    <t>AUX600961</t>
  </si>
  <si>
    <t>13/07/16 POI SANS MES THD C2E OBS 4 PAIRES - CT 03.86.18.03.50</t>
  </si>
  <si>
    <t>MXB</t>
  </si>
  <si>
    <t>THD C2E OBS 4 PAIRES - CT 03.86.18.03.50
13/07/16 POI SANS MES THD C2E OBS 4 PAIRES - CT 03.86.18.03.50</t>
  </si>
  <si>
    <t>SEGUING</t>
  </si>
  <si>
    <t>AUX700831</t>
  </si>
  <si>
    <t>06/06/17 POI SANS MES</t>
  </si>
  <si>
    <t>AUX700833</t>
  </si>
  <si>
    <t>19/06/17 POI SANS MES - SENS 13B RUE RENE BINET - POSE REGLETTE POUR XDSL 2 P QUARTEES - DLR 04/07/16</t>
  </si>
  <si>
    <t>RUE RENE BINET</t>
  </si>
  <si>
    <t>AUX700949</t>
  </si>
  <si>
    <t>RUE DE LA COUTURIERE</t>
  </si>
  <si>
    <t>AUX701073</t>
  </si>
  <si>
    <t>22/08/17 POI AVEC MES, No DEM A5RFTW,CTC No 03.86.73.35.47 Mr MARCHETTI 1er ADJOINT,Rdv A PRENDRE - LA FERTE LOUPIERE POSE REGLETTE MAIRIE</t>
  </si>
  <si>
    <t xml:space="preserve"> PLACE DE LA MAIRIE           </t>
  </si>
  <si>
    <t>AUX701117</t>
  </si>
  <si>
    <t>RUE ARRAULT</t>
  </si>
  <si>
    <t>AUX701120</t>
  </si>
  <si>
    <t>PO6</t>
  </si>
  <si>
    <t>RUE DU 24 AOUT 1944</t>
  </si>
  <si>
    <t>AUX701277</t>
  </si>
  <si>
    <t>RUE BOIS ST LADRE</t>
  </si>
  <si>
    <t>AUX701475</t>
  </si>
  <si>
    <t>erreur étiquette sur schéma de câblage</t>
  </si>
  <si>
    <t>AUX800089</t>
  </si>
  <si>
    <t>A1900169</t>
  </si>
  <si>
    <t>AUX800142</t>
  </si>
  <si>
    <t>RUE FONTAINE D AZON</t>
  </si>
  <si>
    <t>REXEL FRANCE SAINT CLEMENT</t>
  </si>
  <si>
    <t>SCOPELCD</t>
  </si>
  <si>
    <t>DIJ502859</t>
  </si>
  <si>
    <t>IMP DE REGGIO</t>
  </si>
  <si>
    <t>DIJ503857</t>
  </si>
  <si>
    <t>TRPOI//16/08/16 POI SANS MES 17/12/15 PIL ETAT5 Attente travaux client, 10/12/15 POI AFFECTEE A PHILIPPE HUBERT THD C2E OBS 2 PAIRES - CT M. CHOBAUT 03.80.60.96.30</t>
  </si>
  <si>
    <t>BD GEORGES CLEMENCEAU</t>
  </si>
  <si>
    <t>THD C2E OBS 2 PAIRES - CT M. CHOBAUT 03.80.60.96.30
10/12/15 POI AFFECTEE A PHILIPPE HUBERT THD C2E OBS 2 PAIRES - CT M. CHOBAUT 03.80.60.96.30
17/12/15 PIL ETAT5 Attente travaux client, 10/12/15 POI AFFECTEE A PHILIPPE HUBERT THD C2E OBS 2 PAIRES - CT M. CHOBAUT 03.80.60.96.30
TRPOI//16/08/16 POI SANS MES 17/12/15 PIL ETAT5 Attente travaux client, 10/12/15 POI AFFECTEE A PHILIPPE HUBERT THD C2E OBS 2 PAIRES - CT M. CHOBAUT 03.80.60.96.30</t>
  </si>
  <si>
    <t>DIJ601522</t>
  </si>
  <si>
    <t>02/06/16 PIL POI SANS MES ,THD 2 LL XDSL 4 PAIRES - CT M. DEBOISE 06.88.23.98.55</t>
  </si>
  <si>
    <t>XNH</t>
  </si>
  <si>
    <t>RUE PAUL LANGEVIN</t>
  </si>
  <si>
    <t>THD LL XDSL 4 PAIRES - CT M. DEBOISE 06.88.23.98.55
THD 2 LL XDSL 4 PAIRES - CT M. DEBOISE 06.88.23.98.55
02/06/16 PIL POI SANS MES ,THD 2 LL XDSL 4 PAIRES - CT M. DEBOISE 06.88.23.98.55</t>
  </si>
  <si>
    <t>DIJ601865</t>
  </si>
  <si>
    <t>3J16YQ</t>
  </si>
  <si>
    <t>RUE DES SERRURIERS</t>
  </si>
  <si>
    <t>DIJ602093</t>
  </si>
  <si>
    <t>DIJ602537</t>
  </si>
  <si>
    <t>05/10/16 PIL POI SANS MES ,CTC M AUBERTIN 0637701150 RDV A PRENDRE</t>
  </si>
  <si>
    <t>XNT</t>
  </si>
  <si>
    <t>RUE LOUIS DE BROGLIE</t>
  </si>
  <si>
    <t>THD CE LAN FO RC - CT M. AUBERTIN 06.37.70.11.50
13/09/16 PIL RDV client pour étude le 21/09/16
30/09/16 POI AVEC MES
05/10/16 PIL POI SANS MES ,CTC M AUBERTIN 0637701150 RDV A PRENDRE</t>
  </si>
  <si>
    <t>rdv client le 21/09/16</t>
  </si>
  <si>
    <t>DIJ603326</t>
  </si>
  <si>
    <t>D17A</t>
  </si>
  <si>
    <t>DIJ603535</t>
  </si>
  <si>
    <t>03/03/17 POI AVEC MES, No DEM 0040HYJ1 AISXXE/2/11p5</t>
  </si>
  <si>
    <t>RUE MARTIN LEJEAS</t>
  </si>
  <si>
    <t>THD C2E SEWAN COMM 2 PAIRES - CT M. DAVID ROCHE 06.43.84.50.62
18/01/17 PIL ETAT5 Attente infos client, relance prévue le 23/01/17 THD C2E SEWAN COMM 2 PAIRES - CT M. DAVID ROCHE 06.43.84.50.62
02/02/17 PIL ETAT5 Attente infos client, relance prévue le 07/02/17
07/02/17 PIL ETAT5 Attente infos client, relance prévue le 14/02/17
14/02/17 PIL ETAT5 Attente infos client, relance prévue le 21/02/17
20/02/17 PIL ETAT5 Attente infos client, relance prévue le 28/02/17
01/03/17 PIL ETAT5 Attente infos client, relance prévue le 08/03/17
03/03/17 POI AVEC MES, No DEM 0040HYJ1 AISXXE/2/11p5</t>
  </si>
  <si>
    <t>LON600327</t>
  </si>
  <si>
    <t>LON600349</t>
  </si>
  <si>
    <t>08/09/16 POI SANS MES 29/06/16 PIL RDV client pour étude le 30/06/16 THD C2E OBS 4 PAIRES - CT M. BERTHOD 06.81.61.84.50</t>
  </si>
  <si>
    <t>BJ0</t>
  </si>
  <si>
    <t>THD C2E OBS 4 PAIRES - CT M. BERTHOD 06.81.61.84.50
29/06/16 PIL RDV client pour étude le 30/06/16 THD C2E OBS 4 PAIRES - CT M. BERTHOD 06.81.61.84.50
08/09/16 POI SANS MES 29/06/16 PIL RDV client pour étude le 30/06/16 THD C2E OBS 4 PAIRES - CT M. BERTHOD 06.81.61.84.50</t>
  </si>
  <si>
    <t>A1900854</t>
  </si>
  <si>
    <t>DEBOUCHAGE CONDUITE</t>
  </si>
  <si>
    <t>DOL900203</t>
  </si>
  <si>
    <t>Présence ComLab</t>
  </si>
  <si>
    <t>Date du dernier ComLabs</t>
  </si>
  <si>
    <t>MUI902309</t>
  </si>
  <si>
    <t>ROUTE DE LA CLAYETTE</t>
  </si>
  <si>
    <t>PARON (89287)</t>
  </si>
  <si>
    <t>AUXERRE (89024)</t>
  </si>
  <si>
    <t>THD C2E OBS 4 PAIRES - CT M BEZ 03.80.70.42.61
(02/06/2017) ATT VALID CD $ le 02/06/2017 COM:(02/06/2017) , RPAS
06/06/17 POI SANS MES</t>
  </si>
  <si>
    <t>SENS (89387)</t>
  </si>
  <si>
    <t>THD CE LAN FC 2 PAIRES - CT M. CHELLALI 01.41.36.00.10
(02/06/2017) ATT DEV $ ENVOYE le 02/06/2017 COM:(02/06/2017) , DPOI
(16/06/2017) ATT VALID CD $ le 16/06/2017 COM:(sans MS) , RPAS
19/06/17 POI SANS MES - SENS 13B RUE RENE BINET - POSE REGLETTE POUR XDSL 2 P QUARTEES - DLR 04/07/16</t>
  </si>
  <si>
    <t>06/07/17 PIL POI SANS MES (28/06/2017) VISITE TERRAIN $  le 04/07/2017 COM:(RDV le 04/07/17) , RPAS</t>
  </si>
  <si>
    <t>SAINT MAURICE THIZOUAILLE (89361)</t>
  </si>
  <si>
    <t>THD C2E SFR 2 PAIRES - CT M. PARET 06.80.47.94.43
(22/06/2017)affecté à S.DEFOSSEZ THD C2E SFR 2 PAIRES - CT M. PARET 06.80.47.94.43
(28/06/2017) VISITE TERRAIN $  le 04/07/2017 COM:(RDV le 04/07/17) , RPAS
06/07/17 PIL POI SANS MES (28/06/2017) VISITE TERRAIN $  le 04/07/2017 COM:(RDV le 04/07/17) , RPAS</t>
  </si>
  <si>
    <t>LA FERTE LOUPIERE (89163)</t>
  </si>
  <si>
    <t>(17/08/2017)affecté à S,DEFOSSEZ
(21/08/2017) ATT VALID CD $ le 21/08/2017 COM:(1 dem a construire A5RFTW) , RPAS
22/08/17 POI AVEC MES, No DEM A5RFTW,CTC No 03.86.73.35.47 Mr MARCHETTI 1er ADJOINT,Rdv A PRENDRE - LA FERTE LOUPIERE POSE REGLETTE MAIRIE</t>
  </si>
  <si>
    <t>11/08/17 PIL POI AVEC MES, No DEM 0041SUS1,CTC No 02.41.18.53.51 ,Rdv A PRENDRE AVEC CLIENT(10/08/2017) ATT VALID CD $ le 10/08/2017 COM:(DEM 0041SUS1 à construire sur TO1/12(14p1-2)p1) , RPAS</t>
  </si>
  <si>
    <t>TOUCY (89419)</t>
  </si>
  <si>
    <t>THD CE LAN FC 1 PAIRE - CT M. BEAUSSIER 02.41.18.53.51
(02/08/2017)affecté à E.HEIN THD CE LAN FC 1 PAIRE - CT M. BEAUSSIER 02.41.18.53.51
(10/08/2017) ATT VALID CD $ le 10/08/2017 COM:(DEM 0041SUS1 à construire sur TO1/12(14p1-2)p1) , RPAS
11/08/17 PIL POI AVEC MES, No DEM 0041SUS1,CTC No 02.41.18.53.51 ,Rdv A PRENDRE AVEC CLIENT(10/08/2017) ATT VALID CD $ le 10/08/2017 COM:(DEM 0041SUS1 à construire sur TO1/12(14p1-2)p1) , RPAS</t>
  </si>
  <si>
    <t>08/08/17 PIL POI SANS MES //(08/08/2017) ATT VALID CD $ le 08/08/2017 , DPOI</t>
  </si>
  <si>
    <t>POURRAIN (89311)</t>
  </si>
  <si>
    <t>THD C2E SFR 4 PAIRES - CT 03.86.41.12.32
(08/08/2017) ATT VALID CD $ le 08/08/2017 , DPOI
08/08/17 PIL POI SANS MES //(08/08/2017) ATT VALID CD $ le 08/08/2017 , DPOI</t>
  </si>
  <si>
    <t>(09/07/2018) DMS $ Tous les chantiers de la POI sont termines.</t>
  </si>
  <si>
    <t>AVALLON (89025)</t>
  </si>
  <si>
    <t>THD CE LAN FO SFR - CT CAPCOM 06.68.57.22.60
THD CE LAN FO SFR - CT CAPCOM 06.68.57.22.60 / AFFECTE A MEYER CHRISTOPHER
THD CE LAN FO SFR - CT CAPCOM 06.68.57.22.60 / REAFFECTE A SYLVAIN GALOPIN
(16/11/2017) ATT CLI INJOIGNABLE $ le 16/11/2017 COM:(sfr n'arrive pas a contacter le client . ) , DPOI
(24/11/2017) VISITE TERRAIN $  le 28/11/2017 COM:(visite le 28/11/2017) , RPAS
(19/12/2017) ATT CLI TVX $  FIN DE TRAVAUX PREVUE LE 03/12/18  PIL
(19/12/2017) ATT CLI TVX $  FIN DE TRAVAUX PREVUE LE 03/12/18  PIL 22/12/2017 REAFFECTE A LUDOVIC EL YAAGOUBI
(24/01/2018) ATT CLI INJOIGN. $ CLIENT CONTACTE 3EME APPEL 14/12/17 MESSAGE LAISSE OUI  COM:(Multiples relances par mail sans reponse de l'ets Circet)  PIL
(22/02/2018) ATT CLI TVX $ LIE AU POC DATE DE FIN DE TRAVAUX PREVISIONNEL LE 02/04/18  PIL
(26/03/2018) ATT INFOS $ CAF REF PIL
(09/04/2018) ATT INFOS $ CAF REF COM:(Noeud dico)  PIL
(19/04/2018) ATT CLI TVX $ LIE AU POC DATE DE FIN DE TRAVAUX PREVISIONNEL LE 01/06/18  COM:(Attente travaux Circet. Fibre dispo chez orange depuis 27/03/18 et personne ne l'a récupéré.)  PIL
(22/05/2018) ATT CLI TVX $ LE 11/06/2018 (DATE DE FIN DE TRAVAUX PREVISIONNEL) ,LIE AU POC (DRE:18/06/2018) (DLR:18/06/2018)
(01/06/2018) ATT CLI TVX $ LE 18/06/2018 (DATE DE FIN DE TRAVAUX PREVISIONNEL) ,LIE AU POC
(12/06/2018) ATT CLI TVX $ LE 18/06/2018 (DATE FIN DE TRAVAUX PREVUE) COM:(TIRAGE DU CABLE EN COURS PAR CIRCET)
(13/06/2018) ATT INFOS $ ATTENTE RETOUR NUMERO COMMANDE D'ACCES (DRE:02/07/2018) (DLR:02/07/2018)
(18/06/2018) ETU TRANSMISE $ (FIBRE GC BLO COMMANDE SIMPLE) (TIRAGE ET/OU RACCO) (CABLE STANDARD) (DLR:03/07/2018)
(09/07/2018) DMS $ Tous les chantiers de la POI sont termines.</t>
  </si>
  <si>
    <t>24/11/17 PIL POI SANS MES //24/11/17 PIL POI SANS MES //(16/11/2017) ATT VALID CD $ le 16/11/2017 , DPOI</t>
  </si>
  <si>
    <t>SAINT BRIS LE VINEUX (89337)</t>
  </si>
  <si>
    <t>THD BVPN 2M - CT ALBINGRE 03.86.91.16.82
(25/10/2017)affecté à S.DEFOSSEZ THD BVPN 2M - CT ALBINGRE 03.86.91.16.82
(27/10/2017) VISITE TERRAIN $  le 27/10/2017 COM:(VT le 08/11/2017) , RPAS
(16/11/2017) ATT VALID CD $ le 16/11/2017 , DPOI
24/11/17 PIL POI SANS MES //(16/11/2017) ATT VALID CD $ le 16/11/2017 , DPOI
24/11/17 PIL POI SANS MES //24/11/17 PIL POI SANS MES //(16/11/2017) ATT VALID CD $ le 16/11/2017 , DPOI</t>
  </si>
  <si>
    <t>(24/01/2018) ETU TRANSMISE $ (CUIVRE) (RACCO) (DLR:01/02/18)</t>
  </si>
  <si>
    <t>THD C2E SFR 1 PAIRE - CT M. SACENDA 04.74.62.34.15
(19/01/2018)Affecté à S.DEFOSSEZTHD C2E SFR 1 PAIRE - CT M. SACENDA 04.74.62.34.15
(24/01/2018) ETU TRANSMISE $ (CUIVRE) (TIRAGE ET/OU RACCO) (CABLE STANDARD) (DLR:01/02/18)
(24/01/2018) ETU TRANSMISE $ (CUIVRE) (RACCO) (DLR:01/02/18)</t>
  </si>
  <si>
    <t>(18/02/2019) DMS $ Tous les chantiers de la POI sont termines.</t>
  </si>
  <si>
    <t>SAINT CLEMENT (89338)</t>
  </si>
  <si>
    <t>THD CE LAN BOUYGUES TEL 4 PAIRES - CT M. DESMOULIN 06.38.08.44.83
(01/02/2018)affecté à S.DEFOSSEZ THD CE LAN BOUYGUES TEL 4 PAIRES - CT M. DESMOULIN 06.38.08.44.83
(09/02/2018) ETU TRANSMISE $ (CUIVRE) (TIRAGE ET/OU RACCO) (CABLE STANDARD) (DLR:19/02/18)
(18/02/2019) DMS $ Tous les chantiers de la POI sont termines.</t>
  </si>
  <si>
    <t>02/12/15 POI SANS MES POUR OPUS DEM A CONSTRUIRE SUR STA/XAR/17(10p4-5),CLT 0671111540,0380700666,RDV A PRENDRE FFECTEE A JEAN LOUIS CROS 0689567559 THD CE LAN VERIZON 2 PAIRES</t>
  </si>
  <si>
    <t>DIJON (21231)</t>
  </si>
  <si>
    <t>THD CE LAN VERIZON 2 PAIRES - CT 0380700666 OU 0671111540
(11/09/2015)POI AFFECTEE A JEAN LOUIS CROS 0689567559 THD CE LAN VERIZON 2 PAIRES - CT 0380700666 OU 0671111540
(17/09/15)dossier en cours de finalisation JLC(11/09/2015)POI AFFECTEE A JEAN LOUIS CROS 0689567559 THD CE LAN VERIZON 2 PAIRES - CT 0380700666 OU 0671111540
22/09/15 PIL ETAT5 Attente travaux client, FFECTEE A JEAN LOUIS CROS 0689567559 THD CE LAN VERIZON 2 PAIRES - CT 0380700666 OU 0671111540
TRPOI//30/11/15 POI SANS MES POUR OPUS DEM A CONSTRUIRE SUR STAXAR/17(10p4-5) , FFECTEE A JEAN LOUIS CROS 0689567559 THD CE LAN VERIZON 2 PAIRES - CT 0380700666 OU 0671111540
02/12/15 POI SANS MES POUR OPUS DEM A CONSTRUIRE SUR STA/XAR/17(10p4-5),CLT 0671111540,0380700666,RDV A PRENDRE FFECTEE A JEAN LOUIS CROS 0689567559 THD CE LAN VERIZON 2 PAIRES</t>
  </si>
  <si>
    <t>CHENOVE (21166)</t>
  </si>
  <si>
    <t>(31/08/2016)Etude réalisée et Transmise04/07/16 POI affectée à David ANTONIAMA THD 2xCE LAN FO BOUYGUES TEL - CTM. LEUCI 03.80.44.43.85</t>
  </si>
  <si>
    <t>CHEVIGNY SAINT SAUVEUR (21171)</t>
  </si>
  <si>
    <t>THD CE LAN FO BOUYGUES TEL - CTM. LEUCI 03.80.44.43.85
04/07/16 POI affectée à David ANTONIAMA THD CE LAN FO BOUYGUES TEL - CTM. LEUCI 03.80.44.43.85
04/07/16 POI affectée à David ANTONIAMA THD 2xCE LAN FO BOUYGUES TEL - CTM. LEUCI 03.80.44.43.85
(31/08/2016)Etude réalisée et Transmise04/07/16 POI affectée à David ANTONIAMA THD 2xCE LAN FO BOUYGUES TEL - CTM. LEUCI 03.80.44.43.85</t>
  </si>
  <si>
    <t>02/11/16 PIL POI SANS MES (08/08/2016)-affecté à David ANTONIAMA / THD A.B.E DIRECT SUR RAEI - CT M. ROY 05.33.51.53.85</t>
  </si>
  <si>
    <t>THD A.B.E DIRECT SUR RAEI - CT M. ROY 05.33.51.53.85
(04/08/2016)affecté à David ANTONIAMA / THD A.B.E DIRECT SUR RAEI - CT M. ROY 05.33.51.53.85
(08/08/2016)RDV CLI LE 05/09/16 DRE:12/09/16(04/08/2016)affecté à David ANTONIAMA / THD A.B.E DIRECT SUR RAEI - CT M. ROY 05.33.51.53.85
02/11/16 PIL POI SANS MES (08/08/2016)RDV CLI LE 05/09/16 DRE:12/09/16(04/08/2016)affecté à David ANTONIAMA / THD A.B.E DIRECT SUR RAEI - CT M. ROY 05.33.51.53.85
02/11/16 PIL POI SANS MES (08/08/2016)-affecté à David ANTONIAMA / THD A.B.E DIRECT SUR RAEI - CT M. ROY 05.33.51.53.85</t>
  </si>
  <si>
    <t>TRPOI 13/12/16 PIL POI SANS MES, THD LPT 2M SFR -0040FGF6 A CONSTRUIRE SU1/XXR/5(7p1-4) CT SFR M.SOUQUE 04.42.54.90.14--M BAYOU 0380844558 24/04/17 PIL ETAT5 Attente retour devis envoyé le 24/04/2017</t>
  </si>
  <si>
    <t>LIERNAIS (21349)</t>
  </si>
  <si>
    <t>THD LPT 2M SFR - CT SFR M.SOUQUE 04.42.54.90.14
THD LPT 2M SFR - CT SFR M.SOUQUE 04.42.54.90.14 22/11/16 PIL RDV client pour étude le 22/11/16
THD LPT 2M SFR - CT SFR M.SOUQUE 04.42.54.90.14 22/11/16 PIL RDV client pour étude le 22/11/16 25/11/16 PIL ETAT5 Attente retour devis envoyé le 25/11/16
13/12/16 PIL POI SANS MES, THD LPT 2M SFR - CT SFR M.SOUQUE 04.42.54.90.14 22/11/16 PIL RDV client pour étude le 22/11/16 25/11/16 PIL ETAT5 Attente retour devis envoyé le 25/11/16
TRPOI 13/12/16 PIL POI SANS MES, THD LPT 2M SFR -0040FGF6 A CONSTRUIRE SU1/XXR/5(7p1-4) CT SFR M.SOUQUE 04.42.54.90.14--M BAYOU 0380844558
TRPOI 13/12/16 PIL POI SANS MES, THD LPT 2M SFR -0040FGF6 A CONSTRUIRE SU1/XXR/5(7p1-4) CT SFR M.SOUQUE 04.42.54.90.14--M BAYOU 0380844558 24/04/17 PIL ETAT5 Attente retour devis envoyé le 24/04/2017</t>
  </si>
  <si>
    <t>AISEREY (21005)</t>
  </si>
  <si>
    <t>DOLE (39198)</t>
  </si>
  <si>
    <t>DOL900209</t>
  </si>
  <si>
    <t>(22/07/2019) ETU TRANSMISE $ (CUIVRE) (RACCO) (DLR:30/07/2019)</t>
  </si>
  <si>
    <t>RUE HENRI JEANRENAUD</t>
  </si>
  <si>
    <t>(19/07/2019) RDV CLI $ LE 22/07/2019 (DRE:22/08/2019) (DLR:22/08/2019)
(22/07/2019) ETU TRANSMISE $ (CUIVRE) (RACCO) (DLR:30/07/2019)</t>
  </si>
  <si>
    <t>15/06/16 POI SANS MES  pour opus 0039EWJ5 sur 13(2p2-5) // THD C2E OBS 4 PAIRES - CT M. HICHEM AROUS 06.81.92.49.18</t>
  </si>
  <si>
    <t>PERRIGNY (39411)</t>
  </si>
  <si>
    <t>THD C2E OBS 4 PAIRES - CT M. HICHEM AROUS 06.81.92.49.18
15/06/16 POI SANS MES  pour opus 0039EWJ5 sur 13(2p2-5) // THD C2E OBS 4 PAIRES - CT M. HICHEM AROUS 06.81.92.49.18</t>
  </si>
  <si>
    <t>LONS LE SAUNIER (39300)</t>
  </si>
  <si>
    <t>CHAUFFAILLES (71120)</t>
  </si>
  <si>
    <t>(21/09/18)MISE AUX NORMES AVANT INSTALLATION ELEMENTS ACTIFS(14/06/2018) DMS $ les interventions de tous les chantiers élémentaires sont mis en service dans GPC-Pidi, hors équipe Orange et étude et traitées à la CA d'Orange</t>
  </si>
  <si>
    <t>LE BREUIL (71059)</t>
  </si>
  <si>
    <t>(17/05/2018)affecté à M.ONZARDINE
(28/05/2018) VISITE TERRAIN $ LE 07/06/2018 (DRE:22/06/2018) (DLR:06/07/2018)
(01/06/2018) ETU TRANSMISE $ (CUIVRE) (RACCO) (DLR:11/06/2018)
(07/06/2018) ETU TRANSMISE $ (CUIVRE) (TIRAGE ET/OU RACCO) (CABLE STANDARD) (DLR:15/06/2018)
(14/06/2018) DMS $ les interventions de tous les chantiers élémentaires sont mis en service dans GPC-Pidi, hors équipe Orange et étude et traitées à la CA d'Orange
(21/09/18)MISE AUX NORMES AVANT INSTALLATION ELEMENTS ACTIFS(14/06/2018) DMS $ les interventions de tous les chantiers élémentaires sont mis en service dans GPC-Pidi, hors équipe Orange et étude et traitées à la CA d'Orange</t>
  </si>
  <si>
    <t>Limite validité COMLAB</t>
  </si>
  <si>
    <t>(22/07/2019) ETU TRANSMISE $ (ESQUISSE GC SEUL)</t>
  </si>
  <si>
    <t>TAVAUX
(22/07/2019) ETU TRANSMISE $ (ESQUISSE GC SEUL)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</si>
</sst>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 wrapText="1"/>
    </xf>
    <xf numFmtId="14" fontId="0" fillId="33" borderId="0" xfId="0" applyNumberFormat="1" applyFill="1" applyAlignment="1"/>
    <xf numFmtId="0" fontId="0" fillId="33" borderId="0" xfId="0" applyFill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16" fillId="34" borderId="0" xfId="0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0" fillId="34" borderId="0" xfId="0" applyFill="1" applyAlignment="1"/>
    <xf numFmtId="14" fontId="0" fillId="34" borderId="0" xfId="0" applyNumberFormat="1" applyFill="1" applyAlignment="1"/>
    <xf numFmtId="14" fontId="0" fillId="35" borderId="0" xfId="0" applyNumberFormat="1" applyFill="1" applyAlignment="1"/>
    <xf numFmtId="14" fontId="0" fillId="0" borderId="0" xfId="0" applyNumberFormat="1" applyFill="1" applyAlignment="1"/>
    <xf numFmtId="14" fontId="13" fillId="35" borderId="0" xfId="0" applyNumberFormat="1" applyFont="1" applyFill="1" applyAlignment="1">
      <alignment horizontal="center" vertical="center"/>
    </xf>
    <xf numFmtId="0" fontId="0" fillId="0" borderId="0" xfId="0" applyFill="1" applyAlignme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45"/>
  <sheetViews>
    <sheetView tabSelected="1" topLeftCell="E1" zoomScaleNormal="100" workbookViewId="0">
      <pane xSplit="12390" topLeftCell="BR1"/>
      <selection activeCell="G32" sqref="G32"/>
      <selection pane="topRight" activeCell="BX27" sqref="BX27"/>
    </sheetView>
  </sheetViews>
  <sheetFormatPr baseColWidth="10" defaultRowHeight="15" x14ac:dyDescent="0.25"/>
  <cols>
    <col min="1" max="5" width="11.42578125" style="1"/>
    <col min="6" max="6" width="11.42578125" style="1" customWidth="1"/>
    <col min="7" max="7" width="71" style="13" customWidth="1"/>
    <col min="8" max="11" width="11.42578125" style="1"/>
    <col min="12" max="12" width="11.42578125" style="5"/>
    <col min="13" max="13" width="11.42578125" style="1"/>
    <col min="14" max="14" width="38.85546875" style="1" customWidth="1"/>
    <col min="15" max="30" width="11.42578125" style="1"/>
    <col min="31" max="31" width="11.42578125" style="5"/>
    <col min="32" max="54" width="11.42578125" style="1"/>
    <col min="55" max="56" width="11.42578125" style="5"/>
    <col min="57" max="57" width="11.42578125" style="1"/>
    <col min="58" max="58" width="11.42578125" style="5"/>
    <col min="59" max="69" width="11.42578125" style="1"/>
    <col min="70" max="73" width="11.42578125" style="2"/>
    <col min="74" max="79" width="11.42578125" style="1"/>
    <col min="80" max="80" width="18.85546875" style="1" customWidth="1"/>
    <col min="81" max="16384" width="11.42578125" style="1"/>
  </cols>
  <sheetData>
    <row r="1" spans="1:81" s="6" customFormat="1" ht="4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4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8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CA1" s="3" t="s">
        <v>246</v>
      </c>
      <c r="CB1" s="3" t="s">
        <v>247</v>
      </c>
      <c r="CC1" s="3" t="s">
        <v>303</v>
      </c>
    </row>
    <row r="2" spans="1:81" x14ac:dyDescent="0.25">
      <c r="A2" s="10" t="s">
        <v>169</v>
      </c>
      <c r="B2" s="10" t="s">
        <v>170</v>
      </c>
      <c r="C2" s="10" t="s">
        <v>73</v>
      </c>
      <c r="D2" s="10">
        <v>6</v>
      </c>
      <c r="E2" s="10" t="s">
        <v>163</v>
      </c>
      <c r="F2" s="10" t="s">
        <v>73</v>
      </c>
      <c r="G2" s="12" t="s">
        <v>171</v>
      </c>
      <c r="H2" s="10" t="s">
        <v>152</v>
      </c>
      <c r="I2" s="10" t="s">
        <v>73</v>
      </c>
      <c r="J2" s="10" t="s">
        <v>101</v>
      </c>
      <c r="K2" s="10" t="s">
        <v>73</v>
      </c>
      <c r="L2" s="11">
        <v>42255</v>
      </c>
      <c r="M2" s="10" t="s">
        <v>97</v>
      </c>
      <c r="N2" s="11">
        <v>42275</v>
      </c>
      <c r="O2" s="10" t="s">
        <v>98</v>
      </c>
      <c r="P2" s="10" t="s">
        <v>82</v>
      </c>
      <c r="Q2" s="10" t="s">
        <v>172</v>
      </c>
      <c r="R2" s="10" t="s">
        <v>89</v>
      </c>
      <c r="S2" s="10" t="s">
        <v>159</v>
      </c>
      <c r="T2" s="10" t="s">
        <v>250</v>
      </c>
      <c r="U2" s="10" t="s">
        <v>76</v>
      </c>
      <c r="V2" s="10">
        <v>23</v>
      </c>
      <c r="W2" s="10" t="s">
        <v>104</v>
      </c>
      <c r="X2" s="10" t="s">
        <v>173</v>
      </c>
      <c r="Y2" s="10">
        <v>68</v>
      </c>
      <c r="Z2" s="11">
        <v>42262</v>
      </c>
      <c r="AA2" s="10" t="s">
        <v>73</v>
      </c>
      <c r="AB2" s="10" t="s">
        <v>73</v>
      </c>
      <c r="AC2" s="10" t="s">
        <v>73</v>
      </c>
      <c r="AD2" s="11">
        <v>42269</v>
      </c>
      <c r="AE2" s="11">
        <v>42257</v>
      </c>
      <c r="AF2" s="11">
        <v>42265</v>
      </c>
      <c r="AG2" s="10" t="s">
        <v>73</v>
      </c>
      <c r="AH2" s="11">
        <v>43335</v>
      </c>
      <c r="AI2" s="10" t="s">
        <v>174</v>
      </c>
      <c r="AJ2" s="10" t="s">
        <v>77</v>
      </c>
      <c r="AK2" s="10" t="s">
        <v>175</v>
      </c>
      <c r="AL2" s="10" t="s">
        <v>73</v>
      </c>
      <c r="AM2" s="10" t="s">
        <v>73</v>
      </c>
      <c r="AN2" s="10" t="s">
        <v>73</v>
      </c>
      <c r="AO2" s="10" t="s">
        <v>73</v>
      </c>
      <c r="AP2" s="10" t="s">
        <v>73</v>
      </c>
      <c r="AQ2" s="10" t="s">
        <v>73</v>
      </c>
      <c r="AR2" s="10" t="s">
        <v>73</v>
      </c>
      <c r="AS2" s="10" t="s">
        <v>73</v>
      </c>
      <c r="AT2" s="10" t="s">
        <v>73</v>
      </c>
      <c r="AU2" s="10" t="s">
        <v>73</v>
      </c>
      <c r="AV2" s="10" t="s">
        <v>73</v>
      </c>
      <c r="AW2" s="10" t="s">
        <v>73</v>
      </c>
      <c r="AX2" s="10" t="s">
        <v>73</v>
      </c>
      <c r="AY2" s="10" t="s">
        <v>73</v>
      </c>
      <c r="AZ2" s="10" t="s">
        <v>73</v>
      </c>
      <c r="BA2" s="10" t="s">
        <v>73</v>
      </c>
      <c r="BB2" s="10" t="s">
        <v>79</v>
      </c>
      <c r="BC2" s="11">
        <v>42255</v>
      </c>
      <c r="BD2" s="11">
        <v>42256</v>
      </c>
      <c r="BE2" s="10" t="s">
        <v>73</v>
      </c>
      <c r="BF2" s="11">
        <v>42257</v>
      </c>
      <c r="BG2" s="10" t="s">
        <v>73</v>
      </c>
      <c r="BH2" s="10" t="s">
        <v>73</v>
      </c>
      <c r="BI2" s="10" t="s">
        <v>73</v>
      </c>
      <c r="BJ2" s="10" t="s">
        <v>73</v>
      </c>
      <c r="BK2" s="10" t="s">
        <v>73</v>
      </c>
      <c r="BL2" s="10" t="s">
        <v>80</v>
      </c>
      <c r="BM2" s="10" t="s">
        <v>73</v>
      </c>
      <c r="BN2" s="10" t="s">
        <v>73</v>
      </c>
      <c r="BO2" s="10" t="s">
        <v>73</v>
      </c>
      <c r="BP2" s="10" t="s">
        <v>73</v>
      </c>
      <c r="BQ2" s="10" t="s">
        <v>73</v>
      </c>
      <c r="BR2" s="11">
        <v>42275</v>
      </c>
      <c r="BS2" s="11" t="s">
        <v>73</v>
      </c>
      <c r="BT2" s="11">
        <v>42334</v>
      </c>
      <c r="BU2" s="11" t="s">
        <v>73</v>
      </c>
      <c r="CA2" s="1" t="str">
        <f t="shared" ref="CA2:CA14" si="0">IFERROR(IF(DATE(MID(G2,SEARCH("/",G2)+4,2)+2000,MID(G2,SEARCH("/",G2)+1,2),MID(G2,SEARCH("/",G2)-2,2)),"Oui",IF(DATE(MID(G2,SEARCH("/",G2)+4,4),MID(G2,SEARCH("/",G2)+1,2),MID(G2,SEARCH("/",G2)-2,2)),"Oui","Non")),"Non")</f>
        <v>Non</v>
      </c>
      <c r="CB2" s="7" t="e">
        <f>IFERROR(SUBSTITUTE(MID(G2,FIND("(",G2)+1,FIND(")",G2)-FIND("(",G2)-1),"",""),DATE(MID(G2,SEARCH("/",G2)+4,2)+2000,MID(G2,SEARCH("/",G2)+1,2),MID(G2,SEARCH("/",G2)-2,2)))</f>
        <v>#VALUE!</v>
      </c>
      <c r="CC2" s="2" t="e">
        <f>CB2+15</f>
        <v>#VALUE!</v>
      </c>
    </row>
    <row r="3" spans="1:81" x14ac:dyDescent="0.25">
      <c r="A3" s="10" t="s">
        <v>176</v>
      </c>
      <c r="B3" s="10" t="s">
        <v>177</v>
      </c>
      <c r="C3" s="10" t="s">
        <v>73</v>
      </c>
      <c r="D3" s="10">
        <v>6</v>
      </c>
      <c r="E3" s="10" t="s">
        <v>163</v>
      </c>
      <c r="F3" s="10" t="s">
        <v>73</v>
      </c>
      <c r="G3" s="12" t="s">
        <v>178</v>
      </c>
      <c r="H3" s="10" t="s">
        <v>74</v>
      </c>
      <c r="I3" s="10" t="s">
        <v>73</v>
      </c>
      <c r="J3" s="10" t="s">
        <v>101</v>
      </c>
      <c r="K3" s="10" t="s">
        <v>73</v>
      </c>
      <c r="L3" s="11">
        <v>42475</v>
      </c>
      <c r="M3" s="10" t="s">
        <v>97</v>
      </c>
      <c r="N3" s="11">
        <v>42496</v>
      </c>
      <c r="O3" s="10" t="s">
        <v>98</v>
      </c>
      <c r="P3" s="10" t="s">
        <v>82</v>
      </c>
      <c r="Q3" s="10" t="s">
        <v>158</v>
      </c>
      <c r="R3" s="10" t="s">
        <v>89</v>
      </c>
      <c r="S3" s="10" t="s">
        <v>159</v>
      </c>
      <c r="T3" s="10" t="s">
        <v>250</v>
      </c>
      <c r="U3" s="10" t="s">
        <v>76</v>
      </c>
      <c r="V3" s="10">
        <v>6</v>
      </c>
      <c r="W3" s="10" t="s">
        <v>104</v>
      </c>
      <c r="X3" s="10" t="s">
        <v>179</v>
      </c>
      <c r="Y3" s="10">
        <v>68</v>
      </c>
      <c r="Z3" s="11">
        <v>42480</v>
      </c>
      <c r="AA3" s="10" t="s">
        <v>73</v>
      </c>
      <c r="AB3" s="10" t="s">
        <v>80</v>
      </c>
      <c r="AC3" s="10" t="s">
        <v>73</v>
      </c>
      <c r="AD3" s="11">
        <v>42492</v>
      </c>
      <c r="AE3" s="11">
        <v>42478</v>
      </c>
      <c r="AF3" s="11">
        <v>42492</v>
      </c>
      <c r="AG3" s="10" t="s">
        <v>73</v>
      </c>
      <c r="AH3" s="11">
        <v>43297</v>
      </c>
      <c r="AI3" s="10" t="s">
        <v>180</v>
      </c>
      <c r="AJ3" s="10" t="s">
        <v>77</v>
      </c>
      <c r="AK3" s="10" t="s">
        <v>178</v>
      </c>
      <c r="AL3" s="10" t="s">
        <v>73</v>
      </c>
      <c r="AM3" s="10" t="s">
        <v>73</v>
      </c>
      <c r="AN3" s="10" t="s">
        <v>73</v>
      </c>
      <c r="AO3" s="10" t="s">
        <v>73</v>
      </c>
      <c r="AP3" s="10" t="s">
        <v>73</v>
      </c>
      <c r="AQ3" s="10" t="s">
        <v>73</v>
      </c>
      <c r="AR3" s="10" t="s">
        <v>73</v>
      </c>
      <c r="AS3" s="10" t="s">
        <v>73</v>
      </c>
      <c r="AT3" s="10" t="s">
        <v>73</v>
      </c>
      <c r="AU3" s="10" t="s">
        <v>73</v>
      </c>
      <c r="AV3" s="10" t="s">
        <v>73</v>
      </c>
      <c r="AW3" s="10" t="s">
        <v>73</v>
      </c>
      <c r="AX3" s="10" t="s">
        <v>73</v>
      </c>
      <c r="AY3" s="10" t="s">
        <v>73</v>
      </c>
      <c r="AZ3" s="10" t="s">
        <v>73</v>
      </c>
      <c r="BA3" s="10" t="s">
        <v>73</v>
      </c>
      <c r="BB3" s="10" t="s">
        <v>153</v>
      </c>
      <c r="BC3" s="11">
        <v>42475</v>
      </c>
      <c r="BD3" s="11">
        <v>42478</v>
      </c>
      <c r="BE3" s="10" t="s">
        <v>73</v>
      </c>
      <c r="BF3" s="11">
        <v>42478</v>
      </c>
      <c r="BG3" s="10" t="s">
        <v>73</v>
      </c>
      <c r="BH3" s="10" t="s">
        <v>73</v>
      </c>
      <c r="BI3" s="10" t="s">
        <v>73</v>
      </c>
      <c r="BJ3" s="10" t="s">
        <v>73</v>
      </c>
      <c r="BK3" s="10" t="s">
        <v>73</v>
      </c>
      <c r="BL3" s="10" t="s">
        <v>80</v>
      </c>
      <c r="BM3" s="10" t="s">
        <v>73</v>
      </c>
      <c r="BN3" s="10" t="s">
        <v>73</v>
      </c>
      <c r="BO3" s="10" t="s">
        <v>73</v>
      </c>
      <c r="BP3" s="10" t="s">
        <v>73</v>
      </c>
      <c r="BQ3" s="10" t="s">
        <v>73</v>
      </c>
      <c r="BR3" s="11">
        <v>42496</v>
      </c>
      <c r="BS3" s="11" t="s">
        <v>73</v>
      </c>
      <c r="BT3" s="11">
        <v>42496</v>
      </c>
      <c r="BU3" s="11" t="s">
        <v>73</v>
      </c>
      <c r="CA3" s="1" t="str">
        <f t="shared" si="0"/>
        <v>Oui</v>
      </c>
      <c r="CB3" s="7">
        <f t="shared" ref="CB3:CB14" si="1">IFERROR(SUBSTITUTE(MID(G3,FIND("(",G3)+1,FIND(")",G3)-FIND("(",G3)-1),"",""),DATE(MID(G3,SEARCH("/",G3)+4,2)+2000,MID(G3,SEARCH("/",G3)+1,2),MID(G3,SEARCH("/",G3)-2,2)))</f>
        <v>42478</v>
      </c>
      <c r="CC3" s="2">
        <f t="shared" ref="CC3:CC14" si="2">CB3+15</f>
        <v>42493</v>
      </c>
    </row>
    <row r="4" spans="1:81" x14ac:dyDescent="0.25">
      <c r="A4" s="10" t="s">
        <v>73</v>
      </c>
      <c r="B4" s="10" t="s">
        <v>181</v>
      </c>
      <c r="C4" s="10" t="s">
        <v>73</v>
      </c>
      <c r="D4" s="10">
        <v>6</v>
      </c>
      <c r="E4" s="10" t="s">
        <v>163</v>
      </c>
      <c r="F4" s="10" t="s">
        <v>73</v>
      </c>
      <c r="G4" s="12" t="s">
        <v>182</v>
      </c>
      <c r="H4" s="10" t="s">
        <v>74</v>
      </c>
      <c r="I4" s="10" t="s">
        <v>73</v>
      </c>
      <c r="J4" s="10" t="s">
        <v>101</v>
      </c>
      <c r="K4" s="10" t="s">
        <v>73</v>
      </c>
      <c r="L4" s="11">
        <v>42550</v>
      </c>
      <c r="M4" s="10" t="s">
        <v>97</v>
      </c>
      <c r="N4" s="11">
        <v>42576</v>
      </c>
      <c r="O4" s="10" t="s">
        <v>98</v>
      </c>
      <c r="P4" s="10" t="s">
        <v>75</v>
      </c>
      <c r="Q4" s="10" t="s">
        <v>158</v>
      </c>
      <c r="R4" s="10" t="s">
        <v>183</v>
      </c>
      <c r="S4" s="10" t="s">
        <v>159</v>
      </c>
      <c r="T4" s="10" t="s">
        <v>251</v>
      </c>
      <c r="U4" s="10" t="s">
        <v>76</v>
      </c>
      <c r="V4" s="10">
        <v>32</v>
      </c>
      <c r="W4" s="10" t="s">
        <v>104</v>
      </c>
      <c r="X4" s="10" t="s">
        <v>128</v>
      </c>
      <c r="Y4" s="10">
        <v>68</v>
      </c>
      <c r="Z4" s="11">
        <v>42557</v>
      </c>
      <c r="AA4" s="10" t="s">
        <v>73</v>
      </c>
      <c r="AB4" s="10" t="s">
        <v>73</v>
      </c>
      <c r="AC4" s="10" t="s">
        <v>73</v>
      </c>
      <c r="AD4" s="11">
        <v>42564</v>
      </c>
      <c r="AE4" s="11">
        <v>42570</v>
      </c>
      <c r="AF4" s="11">
        <v>42583</v>
      </c>
      <c r="AG4" s="10" t="s">
        <v>73</v>
      </c>
      <c r="AH4" s="11">
        <v>43297</v>
      </c>
      <c r="AI4" s="10" t="s">
        <v>73</v>
      </c>
      <c r="AJ4" s="10" t="s">
        <v>77</v>
      </c>
      <c r="AK4" s="10" t="s">
        <v>184</v>
      </c>
      <c r="AL4" s="10" t="s">
        <v>73</v>
      </c>
      <c r="AM4" s="10" t="s">
        <v>73</v>
      </c>
      <c r="AN4" s="10" t="s">
        <v>73</v>
      </c>
      <c r="AO4" s="10" t="s">
        <v>73</v>
      </c>
      <c r="AP4" s="10" t="s">
        <v>73</v>
      </c>
      <c r="AQ4" s="10" t="s">
        <v>73</v>
      </c>
      <c r="AR4" s="10" t="s">
        <v>73</v>
      </c>
      <c r="AS4" s="10" t="s">
        <v>73</v>
      </c>
      <c r="AT4" s="10" t="s">
        <v>73</v>
      </c>
      <c r="AU4" s="10" t="s">
        <v>73</v>
      </c>
      <c r="AV4" s="10" t="s">
        <v>73</v>
      </c>
      <c r="AW4" s="10" t="s">
        <v>73</v>
      </c>
      <c r="AX4" s="10" t="s">
        <v>73</v>
      </c>
      <c r="AY4" s="10" t="s">
        <v>73</v>
      </c>
      <c r="AZ4" s="11">
        <v>42583</v>
      </c>
      <c r="BA4" s="11">
        <v>42583</v>
      </c>
      <c r="BB4" s="10" t="s">
        <v>79</v>
      </c>
      <c r="BC4" s="11">
        <v>42550</v>
      </c>
      <c r="BD4" s="11">
        <v>42564</v>
      </c>
      <c r="BE4" s="10" t="s">
        <v>73</v>
      </c>
      <c r="BF4" s="11">
        <v>42570</v>
      </c>
      <c r="BG4" s="10" t="s">
        <v>114</v>
      </c>
      <c r="BH4" s="10" t="s">
        <v>73</v>
      </c>
      <c r="BI4" s="10" t="s">
        <v>73</v>
      </c>
      <c r="BJ4" s="10" t="s">
        <v>73</v>
      </c>
      <c r="BK4" s="10" t="s">
        <v>73</v>
      </c>
      <c r="BL4" s="10" t="s">
        <v>80</v>
      </c>
      <c r="BM4" s="10" t="s">
        <v>73</v>
      </c>
      <c r="BN4" s="10" t="s">
        <v>73</v>
      </c>
      <c r="BO4" s="10" t="s">
        <v>73</v>
      </c>
      <c r="BP4" s="10" t="s">
        <v>73</v>
      </c>
      <c r="BQ4" s="10" t="s">
        <v>73</v>
      </c>
      <c r="BR4" s="11">
        <v>42576</v>
      </c>
      <c r="BS4" s="11" t="s">
        <v>73</v>
      </c>
      <c r="BT4" s="11">
        <v>42580</v>
      </c>
      <c r="BU4" s="11" t="s">
        <v>73</v>
      </c>
      <c r="CA4" s="1" t="str">
        <f t="shared" si="0"/>
        <v>Oui</v>
      </c>
      <c r="CB4" s="7">
        <f t="shared" si="1"/>
        <v>42564</v>
      </c>
      <c r="CC4" s="2">
        <f t="shared" si="2"/>
        <v>42579</v>
      </c>
    </row>
    <row r="5" spans="1:81" x14ac:dyDescent="0.25">
      <c r="A5" s="10" t="s">
        <v>73</v>
      </c>
      <c r="B5" s="10" t="s">
        <v>186</v>
      </c>
      <c r="C5" s="10" t="s">
        <v>73</v>
      </c>
      <c r="D5" s="10">
        <v>6</v>
      </c>
      <c r="E5" s="10" t="s">
        <v>163</v>
      </c>
      <c r="F5" s="10" t="s">
        <v>73</v>
      </c>
      <c r="G5" s="12" t="s">
        <v>187</v>
      </c>
      <c r="H5" s="10" t="s">
        <v>74</v>
      </c>
      <c r="I5" s="10" t="s">
        <v>73</v>
      </c>
      <c r="J5" s="10" t="s">
        <v>101</v>
      </c>
      <c r="K5" s="10" t="s">
        <v>73</v>
      </c>
      <c r="L5" s="11">
        <v>42879</v>
      </c>
      <c r="M5" s="10" t="s">
        <v>97</v>
      </c>
      <c r="N5" s="11">
        <v>42899</v>
      </c>
      <c r="O5" s="10" t="s">
        <v>98</v>
      </c>
      <c r="P5" s="10" t="s">
        <v>75</v>
      </c>
      <c r="Q5" s="10" t="s">
        <v>166</v>
      </c>
      <c r="R5" s="10" t="s">
        <v>183</v>
      </c>
      <c r="S5" s="10" t="s">
        <v>167</v>
      </c>
      <c r="T5" s="10" t="s">
        <v>251</v>
      </c>
      <c r="U5" s="10" t="s">
        <v>76</v>
      </c>
      <c r="V5" s="10">
        <v>11</v>
      </c>
      <c r="W5" s="10" t="s">
        <v>104</v>
      </c>
      <c r="X5" s="10" t="s">
        <v>128</v>
      </c>
      <c r="Y5" s="10">
        <v>68</v>
      </c>
      <c r="Z5" s="11">
        <v>42886</v>
      </c>
      <c r="AA5" s="10" t="s">
        <v>73</v>
      </c>
      <c r="AB5" s="10" t="s">
        <v>80</v>
      </c>
      <c r="AC5" s="10" t="s">
        <v>73</v>
      </c>
      <c r="AD5" s="11">
        <v>42894</v>
      </c>
      <c r="AE5" s="11">
        <v>42892</v>
      </c>
      <c r="AF5" s="11">
        <v>42997</v>
      </c>
      <c r="AG5" s="10" t="s">
        <v>73</v>
      </c>
      <c r="AH5" s="11">
        <v>43294</v>
      </c>
      <c r="AI5" s="10" t="s">
        <v>73</v>
      </c>
      <c r="AJ5" s="10" t="s">
        <v>77</v>
      </c>
      <c r="AK5" s="10" t="s">
        <v>252</v>
      </c>
      <c r="AL5" s="10" t="s">
        <v>73</v>
      </c>
      <c r="AM5" s="10" t="s">
        <v>73</v>
      </c>
      <c r="AN5" s="10" t="s">
        <v>73</v>
      </c>
      <c r="AO5" s="10" t="s">
        <v>73</v>
      </c>
      <c r="AP5" s="10" t="s">
        <v>73</v>
      </c>
      <c r="AQ5" s="10" t="s">
        <v>73</v>
      </c>
      <c r="AR5" s="10" t="s">
        <v>73</v>
      </c>
      <c r="AS5" s="10" t="s">
        <v>73</v>
      </c>
      <c r="AT5" s="10" t="s">
        <v>73</v>
      </c>
      <c r="AU5" s="10" t="s">
        <v>73</v>
      </c>
      <c r="AV5" s="10" t="s">
        <v>73</v>
      </c>
      <c r="AW5" s="10" t="s">
        <v>73</v>
      </c>
      <c r="AX5" s="10" t="s">
        <v>73</v>
      </c>
      <c r="AY5" s="10" t="s">
        <v>73</v>
      </c>
      <c r="AZ5" s="11">
        <v>43011</v>
      </c>
      <c r="BA5" s="11">
        <v>43011</v>
      </c>
      <c r="BB5" s="10" t="s">
        <v>144</v>
      </c>
      <c r="BC5" s="11">
        <v>42879</v>
      </c>
      <c r="BD5" s="11">
        <v>42888</v>
      </c>
      <c r="BE5" s="10" t="s">
        <v>73</v>
      </c>
      <c r="BF5" s="11">
        <v>42892</v>
      </c>
      <c r="BG5" s="10" t="s">
        <v>143</v>
      </c>
      <c r="BH5" s="10" t="s">
        <v>168</v>
      </c>
      <c r="BI5" s="10" t="s">
        <v>73</v>
      </c>
      <c r="BJ5" s="10" t="s">
        <v>73</v>
      </c>
      <c r="BK5" s="10" t="s">
        <v>73</v>
      </c>
      <c r="BL5" s="10" t="s">
        <v>80</v>
      </c>
      <c r="BM5" s="10" t="s">
        <v>73</v>
      </c>
      <c r="BN5" s="10" t="s">
        <v>73</v>
      </c>
      <c r="BO5" s="10" t="s">
        <v>73</v>
      </c>
      <c r="BP5" s="10" t="s">
        <v>73</v>
      </c>
      <c r="BQ5" s="10" t="s">
        <v>73</v>
      </c>
      <c r="BR5" s="11">
        <v>42899</v>
      </c>
      <c r="BS5" s="11" t="s">
        <v>73</v>
      </c>
      <c r="BT5" s="11">
        <v>43007</v>
      </c>
      <c r="BU5" s="11" t="s">
        <v>73</v>
      </c>
      <c r="CA5" s="1" t="str">
        <f t="shared" si="0"/>
        <v>Oui</v>
      </c>
      <c r="CB5" s="7">
        <f t="shared" si="1"/>
        <v>42892</v>
      </c>
      <c r="CC5" s="2">
        <f t="shared" si="2"/>
        <v>42907</v>
      </c>
    </row>
    <row r="6" spans="1:81" x14ac:dyDescent="0.25">
      <c r="A6" s="10" t="s">
        <v>73</v>
      </c>
      <c r="B6" s="10" t="s">
        <v>188</v>
      </c>
      <c r="C6" s="10" t="s">
        <v>73</v>
      </c>
      <c r="D6" s="10">
        <v>6</v>
      </c>
      <c r="E6" s="10" t="s">
        <v>163</v>
      </c>
      <c r="F6" s="10" t="s">
        <v>73</v>
      </c>
      <c r="G6" s="12" t="s">
        <v>189</v>
      </c>
      <c r="H6" s="10" t="s">
        <v>74</v>
      </c>
      <c r="I6" s="10" t="s">
        <v>73</v>
      </c>
      <c r="J6" s="10" t="s">
        <v>101</v>
      </c>
      <c r="K6" s="10" t="s">
        <v>73</v>
      </c>
      <c r="L6" s="11">
        <v>42879</v>
      </c>
      <c r="M6" s="10" t="s">
        <v>97</v>
      </c>
      <c r="N6" s="11">
        <v>42920</v>
      </c>
      <c r="O6" s="10" t="s">
        <v>98</v>
      </c>
      <c r="P6" s="10" t="s">
        <v>82</v>
      </c>
      <c r="Q6" s="10" t="s">
        <v>166</v>
      </c>
      <c r="R6" s="10" t="s">
        <v>90</v>
      </c>
      <c r="S6" s="10" t="s">
        <v>167</v>
      </c>
      <c r="T6" s="10" t="s">
        <v>253</v>
      </c>
      <c r="U6" s="10" t="s">
        <v>76</v>
      </c>
      <c r="V6" s="10" t="s">
        <v>131</v>
      </c>
      <c r="W6" s="10" t="s">
        <v>104</v>
      </c>
      <c r="X6" s="10" t="s">
        <v>190</v>
      </c>
      <c r="Y6" s="10">
        <v>68</v>
      </c>
      <c r="Z6" s="11">
        <v>42886</v>
      </c>
      <c r="AA6" s="10" t="s">
        <v>73</v>
      </c>
      <c r="AB6" s="10" t="s">
        <v>80</v>
      </c>
      <c r="AC6" s="10" t="s">
        <v>73</v>
      </c>
      <c r="AD6" s="11">
        <v>42894</v>
      </c>
      <c r="AE6" s="11">
        <v>42905</v>
      </c>
      <c r="AF6" s="11">
        <v>42954</v>
      </c>
      <c r="AG6" s="10" t="s">
        <v>73</v>
      </c>
      <c r="AH6" s="11">
        <v>43297</v>
      </c>
      <c r="AI6" s="10" t="s">
        <v>73</v>
      </c>
      <c r="AJ6" s="10" t="s">
        <v>77</v>
      </c>
      <c r="AK6" s="10" t="s">
        <v>254</v>
      </c>
      <c r="AL6" s="10" t="s">
        <v>73</v>
      </c>
      <c r="AM6" s="10" t="s">
        <v>73</v>
      </c>
      <c r="AN6" s="10" t="s">
        <v>73</v>
      </c>
      <c r="AO6" s="10" t="s">
        <v>73</v>
      </c>
      <c r="AP6" s="10" t="s">
        <v>73</v>
      </c>
      <c r="AQ6" s="10" t="s">
        <v>73</v>
      </c>
      <c r="AR6" s="10" t="s">
        <v>73</v>
      </c>
      <c r="AS6" s="10" t="s">
        <v>73</v>
      </c>
      <c r="AT6" s="10" t="s">
        <v>73</v>
      </c>
      <c r="AU6" s="10" t="s">
        <v>73</v>
      </c>
      <c r="AV6" s="10" t="s">
        <v>73</v>
      </c>
      <c r="AW6" s="10" t="s">
        <v>73</v>
      </c>
      <c r="AX6" s="10" t="s">
        <v>73</v>
      </c>
      <c r="AY6" s="10" t="s">
        <v>73</v>
      </c>
      <c r="AZ6" s="11">
        <v>42957</v>
      </c>
      <c r="BA6" s="11">
        <v>42957</v>
      </c>
      <c r="BB6" s="10" t="s">
        <v>113</v>
      </c>
      <c r="BC6" s="11">
        <v>42879</v>
      </c>
      <c r="BD6" s="11">
        <v>42902</v>
      </c>
      <c r="BE6" s="10" t="s">
        <v>73</v>
      </c>
      <c r="BF6" s="11">
        <v>42905</v>
      </c>
      <c r="BG6" s="10" t="s">
        <v>114</v>
      </c>
      <c r="BH6" s="10" t="s">
        <v>73</v>
      </c>
      <c r="BI6" s="10" t="s">
        <v>73</v>
      </c>
      <c r="BJ6" s="10" t="s">
        <v>73</v>
      </c>
      <c r="BK6" s="10" t="s">
        <v>73</v>
      </c>
      <c r="BL6" s="10" t="s">
        <v>80</v>
      </c>
      <c r="BM6" s="10" t="s">
        <v>73</v>
      </c>
      <c r="BN6" s="10" t="s">
        <v>73</v>
      </c>
      <c r="BO6" s="10" t="s">
        <v>73</v>
      </c>
      <c r="BP6" s="10" t="s">
        <v>73</v>
      </c>
      <c r="BQ6" s="10" t="s">
        <v>73</v>
      </c>
      <c r="BR6" s="11">
        <v>42920</v>
      </c>
      <c r="BS6" s="11" t="s">
        <v>73</v>
      </c>
      <c r="BT6" s="11">
        <v>42935</v>
      </c>
      <c r="BU6" s="11" t="s">
        <v>73</v>
      </c>
      <c r="CA6" s="1" t="str">
        <f t="shared" si="0"/>
        <v>Oui</v>
      </c>
      <c r="CB6" s="7">
        <f t="shared" si="1"/>
        <v>42905</v>
      </c>
      <c r="CC6" s="2">
        <f t="shared" si="2"/>
        <v>42920</v>
      </c>
    </row>
    <row r="7" spans="1:81" x14ac:dyDescent="0.25">
      <c r="A7" s="10" t="s">
        <v>73</v>
      </c>
      <c r="B7" s="10" t="s">
        <v>191</v>
      </c>
      <c r="C7" s="10" t="s">
        <v>73</v>
      </c>
      <c r="D7" s="10">
        <v>6</v>
      </c>
      <c r="E7" s="10" t="s">
        <v>163</v>
      </c>
      <c r="F7" s="10" t="s">
        <v>73</v>
      </c>
      <c r="G7" s="12" t="s">
        <v>255</v>
      </c>
      <c r="H7" s="10" t="s">
        <v>74</v>
      </c>
      <c r="I7" s="10" t="s">
        <v>73</v>
      </c>
      <c r="J7" s="10" t="s">
        <v>101</v>
      </c>
      <c r="K7" s="10" t="s">
        <v>73</v>
      </c>
      <c r="L7" s="11">
        <v>42907</v>
      </c>
      <c r="M7" s="10" t="s">
        <v>97</v>
      </c>
      <c r="N7" s="11">
        <v>42934</v>
      </c>
      <c r="O7" s="10" t="s">
        <v>98</v>
      </c>
      <c r="P7" s="10" t="s">
        <v>84</v>
      </c>
      <c r="Q7" s="10" t="s">
        <v>166</v>
      </c>
      <c r="R7" s="10" t="s">
        <v>83</v>
      </c>
      <c r="S7" s="10" t="s">
        <v>167</v>
      </c>
      <c r="T7" s="10" t="s">
        <v>256</v>
      </c>
      <c r="U7" s="10" t="s">
        <v>76</v>
      </c>
      <c r="V7" s="10">
        <v>8</v>
      </c>
      <c r="W7" s="10" t="s">
        <v>104</v>
      </c>
      <c r="X7" s="10" t="s">
        <v>192</v>
      </c>
      <c r="Y7" s="10">
        <v>68</v>
      </c>
      <c r="Z7" s="11">
        <v>42929</v>
      </c>
      <c r="AA7" s="10" t="s">
        <v>73</v>
      </c>
      <c r="AB7" s="10" t="s">
        <v>80</v>
      </c>
      <c r="AC7" s="10" t="s">
        <v>73</v>
      </c>
      <c r="AD7" s="11">
        <v>42921</v>
      </c>
      <c r="AE7" s="11">
        <v>42922</v>
      </c>
      <c r="AF7" s="11">
        <v>42992</v>
      </c>
      <c r="AG7" s="10" t="s">
        <v>73</v>
      </c>
      <c r="AH7" s="11">
        <v>43297</v>
      </c>
      <c r="AI7" s="10" t="s">
        <v>73</v>
      </c>
      <c r="AJ7" s="10" t="s">
        <v>77</v>
      </c>
      <c r="AK7" s="10" t="s">
        <v>257</v>
      </c>
      <c r="AL7" s="10" t="s">
        <v>73</v>
      </c>
      <c r="AM7" s="10" t="s">
        <v>73</v>
      </c>
      <c r="AN7" s="10" t="s">
        <v>73</v>
      </c>
      <c r="AO7" s="10" t="s">
        <v>73</v>
      </c>
      <c r="AP7" s="10" t="s">
        <v>73</v>
      </c>
      <c r="AQ7" s="10" t="s">
        <v>73</v>
      </c>
      <c r="AR7" s="10" t="s">
        <v>73</v>
      </c>
      <c r="AS7" s="10" t="s">
        <v>73</v>
      </c>
      <c r="AT7" s="10" t="s">
        <v>73</v>
      </c>
      <c r="AU7" s="10" t="s">
        <v>73</v>
      </c>
      <c r="AV7" s="10" t="s">
        <v>73</v>
      </c>
      <c r="AW7" s="10" t="s">
        <v>73</v>
      </c>
      <c r="AX7" s="10" t="s">
        <v>73</v>
      </c>
      <c r="AY7" s="10" t="s">
        <v>73</v>
      </c>
      <c r="AZ7" s="11">
        <v>42961</v>
      </c>
      <c r="BA7" s="11">
        <v>42961</v>
      </c>
      <c r="BB7" s="10" t="s">
        <v>154</v>
      </c>
      <c r="BC7" s="11">
        <v>42907</v>
      </c>
      <c r="BD7" s="11">
        <v>42921</v>
      </c>
      <c r="BE7" s="10" t="s">
        <v>73</v>
      </c>
      <c r="BF7" s="11">
        <v>42922</v>
      </c>
      <c r="BG7" s="10" t="s">
        <v>73</v>
      </c>
      <c r="BH7" s="10" t="s">
        <v>73</v>
      </c>
      <c r="BI7" s="10" t="s">
        <v>73</v>
      </c>
      <c r="BJ7" s="10" t="s">
        <v>73</v>
      </c>
      <c r="BK7" s="10" t="s">
        <v>73</v>
      </c>
      <c r="BL7" s="10" t="s">
        <v>80</v>
      </c>
      <c r="BM7" s="10" t="s">
        <v>73</v>
      </c>
      <c r="BN7" s="10" t="s">
        <v>73</v>
      </c>
      <c r="BO7" s="10" t="s">
        <v>73</v>
      </c>
      <c r="BP7" s="10" t="s">
        <v>73</v>
      </c>
      <c r="BQ7" s="10" t="s">
        <v>73</v>
      </c>
      <c r="BR7" s="11">
        <v>42934</v>
      </c>
      <c r="BS7" s="11" t="s">
        <v>73</v>
      </c>
      <c r="BT7" s="11">
        <v>42941</v>
      </c>
      <c r="BU7" s="11" t="s">
        <v>73</v>
      </c>
      <c r="CA7" s="1" t="str">
        <f t="shared" si="0"/>
        <v>Oui</v>
      </c>
      <c r="CB7" s="7" t="str">
        <f t="shared" si="1"/>
        <v>28/06/2017</v>
      </c>
      <c r="CC7" s="2">
        <f t="shared" si="2"/>
        <v>42929</v>
      </c>
    </row>
    <row r="8" spans="1:81" x14ac:dyDescent="0.25">
      <c r="A8" s="10" t="s">
        <v>73</v>
      </c>
      <c r="B8" s="10" t="s">
        <v>193</v>
      </c>
      <c r="C8" s="10" t="s">
        <v>73</v>
      </c>
      <c r="D8" s="10">
        <v>6</v>
      </c>
      <c r="E8" s="10" t="s">
        <v>163</v>
      </c>
      <c r="F8" s="10" t="s">
        <v>73</v>
      </c>
      <c r="G8" s="12" t="s">
        <v>194</v>
      </c>
      <c r="H8" s="10" t="s">
        <v>74</v>
      </c>
      <c r="I8" s="10" t="s">
        <v>73</v>
      </c>
      <c r="J8" s="10" t="s">
        <v>127</v>
      </c>
      <c r="K8" s="10" t="s">
        <v>73</v>
      </c>
      <c r="L8" s="11">
        <v>42941</v>
      </c>
      <c r="M8" s="10" t="s">
        <v>97</v>
      </c>
      <c r="N8" s="11">
        <v>42990</v>
      </c>
      <c r="O8" s="10" t="s">
        <v>98</v>
      </c>
      <c r="P8" s="10" t="s">
        <v>108</v>
      </c>
      <c r="Q8" s="10" t="s">
        <v>166</v>
      </c>
      <c r="R8" s="10" t="s">
        <v>93</v>
      </c>
      <c r="S8" s="10" t="s">
        <v>167</v>
      </c>
      <c r="T8" s="10" t="s">
        <v>258</v>
      </c>
      <c r="U8" s="10" t="s">
        <v>76</v>
      </c>
      <c r="V8" s="10" t="s">
        <v>73</v>
      </c>
      <c r="W8" s="10" t="s">
        <v>104</v>
      </c>
      <c r="X8" s="10" t="s">
        <v>195</v>
      </c>
      <c r="Y8" s="10">
        <v>68</v>
      </c>
      <c r="Z8" s="11">
        <v>42964</v>
      </c>
      <c r="AA8" s="10" t="s">
        <v>73</v>
      </c>
      <c r="AB8" s="10" t="s">
        <v>81</v>
      </c>
      <c r="AC8" s="10" t="s">
        <v>73</v>
      </c>
      <c r="AD8" s="11">
        <v>42979</v>
      </c>
      <c r="AE8" s="11">
        <v>42969</v>
      </c>
      <c r="AF8" s="11">
        <v>43294</v>
      </c>
      <c r="AG8" s="10" t="s">
        <v>73</v>
      </c>
      <c r="AH8" s="11">
        <v>43294</v>
      </c>
      <c r="AI8" s="10" t="s">
        <v>73</v>
      </c>
      <c r="AJ8" s="10" t="s">
        <v>77</v>
      </c>
      <c r="AK8" s="10" t="s">
        <v>259</v>
      </c>
      <c r="AL8" s="10" t="s">
        <v>73</v>
      </c>
      <c r="AM8" s="10" t="s">
        <v>73</v>
      </c>
      <c r="AN8" s="10" t="s">
        <v>73</v>
      </c>
      <c r="AO8" s="10" t="s">
        <v>73</v>
      </c>
      <c r="AP8" s="10" t="s">
        <v>73</v>
      </c>
      <c r="AQ8" s="10" t="s">
        <v>73</v>
      </c>
      <c r="AR8" s="10" t="s">
        <v>73</v>
      </c>
      <c r="AS8" s="10" t="s">
        <v>73</v>
      </c>
      <c r="AT8" s="10" t="s">
        <v>73</v>
      </c>
      <c r="AU8" s="10" t="s">
        <v>73</v>
      </c>
      <c r="AV8" s="10" t="s">
        <v>73</v>
      </c>
      <c r="AW8" s="10" t="s">
        <v>73</v>
      </c>
      <c r="AX8" s="10" t="s">
        <v>73</v>
      </c>
      <c r="AY8" s="10" t="s">
        <v>73</v>
      </c>
      <c r="AZ8" s="11">
        <v>42998</v>
      </c>
      <c r="BA8" s="11">
        <v>42998</v>
      </c>
      <c r="BB8" s="10" t="s">
        <v>113</v>
      </c>
      <c r="BC8" s="11">
        <v>42941</v>
      </c>
      <c r="BD8" s="11">
        <v>42968</v>
      </c>
      <c r="BE8" s="10" t="s">
        <v>73</v>
      </c>
      <c r="BF8" s="11">
        <v>42969</v>
      </c>
      <c r="BG8" s="10" t="s">
        <v>114</v>
      </c>
      <c r="BH8" s="10" t="s">
        <v>73</v>
      </c>
      <c r="BI8" s="10" t="s">
        <v>73</v>
      </c>
      <c r="BJ8" s="10" t="s">
        <v>73</v>
      </c>
      <c r="BK8" s="10" t="s">
        <v>73</v>
      </c>
      <c r="BL8" s="10" t="s">
        <v>80</v>
      </c>
      <c r="BM8" s="10" t="s">
        <v>73</v>
      </c>
      <c r="BN8" s="10" t="s">
        <v>73</v>
      </c>
      <c r="BO8" s="10" t="s">
        <v>73</v>
      </c>
      <c r="BP8" s="10" t="s">
        <v>73</v>
      </c>
      <c r="BQ8" s="10" t="s">
        <v>73</v>
      </c>
      <c r="BR8" s="11">
        <v>42990</v>
      </c>
      <c r="BS8" s="11" t="s">
        <v>73</v>
      </c>
      <c r="BT8" s="11">
        <v>42985</v>
      </c>
      <c r="BU8" s="11" t="s">
        <v>73</v>
      </c>
      <c r="CA8" s="1" t="str">
        <f t="shared" si="0"/>
        <v>Oui</v>
      </c>
      <c r="CB8" s="7">
        <f t="shared" si="1"/>
        <v>42969</v>
      </c>
      <c r="CC8" s="2">
        <f t="shared" si="2"/>
        <v>42984</v>
      </c>
    </row>
    <row r="9" spans="1:81" x14ac:dyDescent="0.25">
      <c r="A9" s="10" t="s">
        <v>73</v>
      </c>
      <c r="B9" s="10" t="s">
        <v>196</v>
      </c>
      <c r="C9" s="10" t="s">
        <v>73</v>
      </c>
      <c r="D9" s="10">
        <v>6</v>
      </c>
      <c r="E9" s="10" t="s">
        <v>163</v>
      </c>
      <c r="F9" s="10" t="s">
        <v>73</v>
      </c>
      <c r="G9" s="12" t="s">
        <v>260</v>
      </c>
      <c r="H9" s="10" t="s">
        <v>88</v>
      </c>
      <c r="I9" s="10" t="s">
        <v>73</v>
      </c>
      <c r="J9" s="10" t="s">
        <v>101</v>
      </c>
      <c r="K9" s="10" t="s">
        <v>73</v>
      </c>
      <c r="L9" s="11">
        <v>42948</v>
      </c>
      <c r="M9" s="10" t="s">
        <v>97</v>
      </c>
      <c r="N9" s="11">
        <v>42963</v>
      </c>
      <c r="O9" s="10" t="s">
        <v>98</v>
      </c>
      <c r="P9" s="10" t="s">
        <v>149</v>
      </c>
      <c r="Q9" s="10" t="s">
        <v>166</v>
      </c>
      <c r="R9" s="10" t="s">
        <v>83</v>
      </c>
      <c r="S9" s="10" t="s">
        <v>167</v>
      </c>
      <c r="T9" s="10" t="s">
        <v>261</v>
      </c>
      <c r="U9" s="10" t="s">
        <v>76</v>
      </c>
      <c r="V9" s="10">
        <v>3</v>
      </c>
      <c r="W9" s="10" t="s">
        <v>104</v>
      </c>
      <c r="X9" s="10" t="s">
        <v>197</v>
      </c>
      <c r="Y9" s="10">
        <v>68</v>
      </c>
      <c r="Z9" s="11">
        <v>42955</v>
      </c>
      <c r="AA9" s="10" t="s">
        <v>73</v>
      </c>
      <c r="AB9" s="10" t="s">
        <v>80</v>
      </c>
      <c r="AC9" s="10" t="s">
        <v>73</v>
      </c>
      <c r="AD9" s="11">
        <v>42963</v>
      </c>
      <c r="AE9" s="11">
        <v>42958</v>
      </c>
      <c r="AF9" s="11">
        <v>42963</v>
      </c>
      <c r="AG9" s="10" t="s">
        <v>73</v>
      </c>
      <c r="AH9" s="11">
        <v>43297</v>
      </c>
      <c r="AI9" s="10" t="s">
        <v>73</v>
      </c>
      <c r="AJ9" s="10" t="s">
        <v>77</v>
      </c>
      <c r="AK9" s="10" t="s">
        <v>262</v>
      </c>
      <c r="AL9" s="10" t="s">
        <v>73</v>
      </c>
      <c r="AM9" s="10" t="s">
        <v>73</v>
      </c>
      <c r="AN9" s="10" t="s">
        <v>73</v>
      </c>
      <c r="AO9" s="10" t="s">
        <v>73</v>
      </c>
      <c r="AP9" s="10" t="s">
        <v>73</v>
      </c>
      <c r="AQ9" s="10" t="s">
        <v>73</v>
      </c>
      <c r="AR9" s="10" t="s">
        <v>73</v>
      </c>
      <c r="AS9" s="10" t="s">
        <v>73</v>
      </c>
      <c r="AT9" s="10" t="s">
        <v>73</v>
      </c>
      <c r="AU9" s="10" t="s">
        <v>73</v>
      </c>
      <c r="AV9" s="10" t="s">
        <v>73</v>
      </c>
      <c r="AW9" s="10" t="s">
        <v>73</v>
      </c>
      <c r="AX9" s="10" t="s">
        <v>73</v>
      </c>
      <c r="AY9" s="10" t="s">
        <v>73</v>
      </c>
      <c r="AZ9" s="11">
        <v>42976</v>
      </c>
      <c r="BA9" s="11">
        <v>42976</v>
      </c>
      <c r="BB9" s="10" t="s">
        <v>154</v>
      </c>
      <c r="BC9" s="11">
        <v>42948</v>
      </c>
      <c r="BD9" s="11">
        <v>42958</v>
      </c>
      <c r="BE9" s="10" t="s">
        <v>73</v>
      </c>
      <c r="BF9" s="11">
        <v>42958</v>
      </c>
      <c r="BG9" s="10" t="s">
        <v>114</v>
      </c>
      <c r="BH9" s="10" t="s">
        <v>73</v>
      </c>
      <c r="BI9" s="10" t="s">
        <v>73</v>
      </c>
      <c r="BJ9" s="10" t="s">
        <v>73</v>
      </c>
      <c r="BK9" s="10" t="s">
        <v>73</v>
      </c>
      <c r="BL9" s="10" t="s">
        <v>80</v>
      </c>
      <c r="BM9" s="10" t="s">
        <v>73</v>
      </c>
      <c r="BN9" s="10" t="s">
        <v>73</v>
      </c>
      <c r="BO9" s="10" t="s">
        <v>73</v>
      </c>
      <c r="BP9" s="10" t="s">
        <v>73</v>
      </c>
      <c r="BQ9" s="10" t="s">
        <v>73</v>
      </c>
      <c r="BR9" s="11">
        <v>42963</v>
      </c>
      <c r="BS9" s="11" t="s">
        <v>73</v>
      </c>
      <c r="BT9" s="11">
        <v>42968</v>
      </c>
      <c r="BU9" s="11" t="s">
        <v>73</v>
      </c>
      <c r="CA9" s="1" t="str">
        <f t="shared" si="0"/>
        <v>Oui</v>
      </c>
      <c r="CB9" s="7" t="str">
        <f t="shared" si="1"/>
        <v>10/08/2017</v>
      </c>
      <c r="CC9" s="2">
        <f t="shared" si="2"/>
        <v>42972</v>
      </c>
    </row>
    <row r="10" spans="1:81" x14ac:dyDescent="0.25">
      <c r="A10" s="10" t="s">
        <v>73</v>
      </c>
      <c r="B10" s="10" t="s">
        <v>198</v>
      </c>
      <c r="C10" s="10" t="s">
        <v>73</v>
      </c>
      <c r="D10" s="10">
        <v>6</v>
      </c>
      <c r="E10" s="10" t="s">
        <v>163</v>
      </c>
      <c r="F10" s="10" t="s">
        <v>73</v>
      </c>
      <c r="G10" s="12" t="s">
        <v>263</v>
      </c>
      <c r="H10" s="10" t="s">
        <v>150</v>
      </c>
      <c r="I10" s="10" t="s">
        <v>73</v>
      </c>
      <c r="J10" s="10" t="s">
        <v>101</v>
      </c>
      <c r="K10" s="10" t="s">
        <v>73</v>
      </c>
      <c r="L10" s="11">
        <v>42949</v>
      </c>
      <c r="M10" s="10" t="s">
        <v>97</v>
      </c>
      <c r="N10" s="11">
        <v>42963</v>
      </c>
      <c r="O10" s="10" t="s">
        <v>98</v>
      </c>
      <c r="P10" s="10" t="s">
        <v>199</v>
      </c>
      <c r="Q10" s="10" t="s">
        <v>166</v>
      </c>
      <c r="R10" s="10" t="s">
        <v>83</v>
      </c>
      <c r="S10" s="10" t="s">
        <v>167</v>
      </c>
      <c r="T10" s="10" t="s">
        <v>264</v>
      </c>
      <c r="U10" s="10" t="s">
        <v>76</v>
      </c>
      <c r="V10" s="10">
        <v>7</v>
      </c>
      <c r="W10" s="10" t="s">
        <v>104</v>
      </c>
      <c r="X10" s="10" t="s">
        <v>200</v>
      </c>
      <c r="Y10" s="10">
        <v>68</v>
      </c>
      <c r="Z10" s="11">
        <v>42956</v>
      </c>
      <c r="AA10" s="10" t="s">
        <v>73</v>
      </c>
      <c r="AB10" s="10" t="s">
        <v>80</v>
      </c>
      <c r="AC10" s="10" t="s">
        <v>73</v>
      </c>
      <c r="AD10" s="11">
        <v>42963</v>
      </c>
      <c r="AE10" s="11">
        <v>42955</v>
      </c>
      <c r="AF10" s="11">
        <v>43062</v>
      </c>
      <c r="AG10" s="10" t="s">
        <v>73</v>
      </c>
      <c r="AH10" s="11">
        <v>43290</v>
      </c>
      <c r="AI10" s="10" t="s">
        <v>73</v>
      </c>
      <c r="AJ10" s="10" t="s">
        <v>77</v>
      </c>
      <c r="AK10" s="10" t="s">
        <v>265</v>
      </c>
      <c r="AL10" s="10" t="s">
        <v>73</v>
      </c>
      <c r="AM10" s="10" t="s">
        <v>73</v>
      </c>
      <c r="AN10" s="10" t="s">
        <v>73</v>
      </c>
      <c r="AO10" s="10" t="s">
        <v>73</v>
      </c>
      <c r="AP10" s="10" t="s">
        <v>73</v>
      </c>
      <c r="AQ10" s="10" t="s">
        <v>73</v>
      </c>
      <c r="AR10" s="10" t="s">
        <v>73</v>
      </c>
      <c r="AS10" s="10" t="s">
        <v>73</v>
      </c>
      <c r="AT10" s="10" t="s">
        <v>73</v>
      </c>
      <c r="AU10" s="10" t="s">
        <v>73</v>
      </c>
      <c r="AV10" s="10" t="s">
        <v>73</v>
      </c>
      <c r="AW10" s="10" t="s">
        <v>73</v>
      </c>
      <c r="AX10" s="10" t="s">
        <v>73</v>
      </c>
      <c r="AY10" s="10" t="s">
        <v>73</v>
      </c>
      <c r="AZ10" s="11">
        <v>43251</v>
      </c>
      <c r="BA10" s="11">
        <v>43251</v>
      </c>
      <c r="BB10" s="10" t="s">
        <v>94</v>
      </c>
      <c r="BC10" s="11">
        <v>42949</v>
      </c>
      <c r="BD10" s="11">
        <v>42955</v>
      </c>
      <c r="BE10" s="10" t="s">
        <v>73</v>
      </c>
      <c r="BF10" s="11">
        <v>42955</v>
      </c>
      <c r="BG10" s="10" t="s">
        <v>73</v>
      </c>
      <c r="BH10" s="10" t="s">
        <v>73</v>
      </c>
      <c r="BI10" s="10" t="s">
        <v>73</v>
      </c>
      <c r="BJ10" s="10" t="s">
        <v>73</v>
      </c>
      <c r="BK10" s="10" t="s">
        <v>73</v>
      </c>
      <c r="BL10" s="10" t="s">
        <v>80</v>
      </c>
      <c r="BM10" s="10" t="s">
        <v>73</v>
      </c>
      <c r="BN10" s="10" t="s">
        <v>73</v>
      </c>
      <c r="BO10" s="10" t="s">
        <v>73</v>
      </c>
      <c r="BP10" s="10" t="s">
        <v>73</v>
      </c>
      <c r="BQ10" s="10" t="s">
        <v>73</v>
      </c>
      <c r="BR10" s="11">
        <v>42963</v>
      </c>
      <c r="BS10" s="11" t="s">
        <v>73</v>
      </c>
      <c r="BT10" s="11">
        <v>43067</v>
      </c>
      <c r="BU10" s="11" t="s">
        <v>73</v>
      </c>
      <c r="CA10" s="1" t="str">
        <f t="shared" si="0"/>
        <v>Oui</v>
      </c>
      <c r="CB10" s="7" t="str">
        <f t="shared" si="1"/>
        <v>08/08/2017</v>
      </c>
      <c r="CC10" s="2">
        <f t="shared" si="2"/>
        <v>42970</v>
      </c>
    </row>
    <row r="11" spans="1:81" x14ac:dyDescent="0.25">
      <c r="A11" s="10" t="s">
        <v>73</v>
      </c>
      <c r="B11" s="10" t="s">
        <v>201</v>
      </c>
      <c r="C11" s="10" t="s">
        <v>73</v>
      </c>
      <c r="D11" s="10">
        <v>6</v>
      </c>
      <c r="E11" s="10" t="s">
        <v>142</v>
      </c>
      <c r="F11" s="10" t="s">
        <v>73</v>
      </c>
      <c r="G11" s="12" t="s">
        <v>266</v>
      </c>
      <c r="H11" s="10" t="s">
        <v>105</v>
      </c>
      <c r="I11" s="10" t="s">
        <v>73</v>
      </c>
      <c r="J11" s="10" t="s">
        <v>96</v>
      </c>
      <c r="K11" s="10" t="s">
        <v>73</v>
      </c>
      <c r="L11" s="11">
        <v>42993</v>
      </c>
      <c r="M11" s="10" t="s">
        <v>97</v>
      </c>
      <c r="N11" s="11">
        <v>43284</v>
      </c>
      <c r="O11" s="10" t="s">
        <v>98</v>
      </c>
      <c r="P11" s="10" t="s">
        <v>85</v>
      </c>
      <c r="Q11" s="10" t="s">
        <v>151</v>
      </c>
      <c r="R11" s="10" t="s">
        <v>93</v>
      </c>
      <c r="S11" s="10" t="s">
        <v>99</v>
      </c>
      <c r="T11" s="10" t="s">
        <v>267</v>
      </c>
      <c r="U11" s="10" t="s">
        <v>76</v>
      </c>
      <c r="V11" s="10" t="s">
        <v>73</v>
      </c>
      <c r="W11" s="10" t="s">
        <v>100</v>
      </c>
      <c r="X11" s="10" t="s">
        <v>202</v>
      </c>
      <c r="Y11" s="10">
        <v>52</v>
      </c>
      <c r="Z11" s="11">
        <v>43283</v>
      </c>
      <c r="AA11" s="10" t="s">
        <v>73</v>
      </c>
      <c r="AB11" s="10" t="s">
        <v>73</v>
      </c>
      <c r="AC11" s="10" t="s">
        <v>73</v>
      </c>
      <c r="AD11" s="11">
        <v>43042</v>
      </c>
      <c r="AE11" s="11">
        <v>43269</v>
      </c>
      <c r="AF11" s="11">
        <v>43318</v>
      </c>
      <c r="AG11" s="10" t="s">
        <v>73</v>
      </c>
      <c r="AH11" s="11">
        <v>43318</v>
      </c>
      <c r="AI11" s="10" t="s">
        <v>73</v>
      </c>
      <c r="AJ11" s="10" t="s">
        <v>77</v>
      </c>
      <c r="AK11" s="10" t="s">
        <v>268</v>
      </c>
      <c r="AL11" s="10" t="s">
        <v>73</v>
      </c>
      <c r="AM11" s="10" t="s">
        <v>73</v>
      </c>
      <c r="AN11" s="10" t="s">
        <v>73</v>
      </c>
      <c r="AO11" s="10" t="s">
        <v>73</v>
      </c>
      <c r="AP11" s="10" t="s">
        <v>73</v>
      </c>
      <c r="AQ11" s="10" t="s">
        <v>73</v>
      </c>
      <c r="AR11" s="10" t="s">
        <v>73</v>
      </c>
      <c r="AS11" s="10" t="s">
        <v>73</v>
      </c>
      <c r="AT11" s="10" t="s">
        <v>73</v>
      </c>
      <c r="AU11" s="10" t="s">
        <v>73</v>
      </c>
      <c r="AV11" s="10" t="s">
        <v>73</v>
      </c>
      <c r="AW11" s="10" t="s">
        <v>73</v>
      </c>
      <c r="AX11" s="10" t="s">
        <v>73</v>
      </c>
      <c r="AY11" s="10" t="s">
        <v>73</v>
      </c>
      <c r="AZ11" s="10" t="s">
        <v>73</v>
      </c>
      <c r="BA11" s="10" t="s">
        <v>73</v>
      </c>
      <c r="BB11" s="10" t="s">
        <v>142</v>
      </c>
      <c r="BC11" s="11">
        <v>42993</v>
      </c>
      <c r="BD11" s="11">
        <v>43265</v>
      </c>
      <c r="BE11" s="10" t="s">
        <v>73</v>
      </c>
      <c r="BF11" s="11">
        <v>43269</v>
      </c>
      <c r="BG11" s="10" t="s">
        <v>73</v>
      </c>
      <c r="BH11" s="10" t="s">
        <v>73</v>
      </c>
      <c r="BI11" s="10" t="s">
        <v>73</v>
      </c>
      <c r="BJ11" s="10" t="s">
        <v>73</v>
      </c>
      <c r="BK11" s="10" t="s">
        <v>73</v>
      </c>
      <c r="BL11" s="10" t="s">
        <v>81</v>
      </c>
      <c r="BM11" s="11">
        <v>43269</v>
      </c>
      <c r="BN11" s="10" t="s">
        <v>73</v>
      </c>
      <c r="BO11" s="10" t="s">
        <v>73</v>
      </c>
      <c r="BP11" s="10" t="s">
        <v>73</v>
      </c>
      <c r="BQ11" s="10" t="s">
        <v>73</v>
      </c>
      <c r="BR11" s="11" t="s">
        <v>73</v>
      </c>
      <c r="BS11" s="11" t="s">
        <v>73</v>
      </c>
      <c r="BT11" s="11" t="s">
        <v>73</v>
      </c>
      <c r="BU11" s="11" t="s">
        <v>73</v>
      </c>
      <c r="CA11" s="1" t="str">
        <f t="shared" si="0"/>
        <v>Oui</v>
      </c>
      <c r="CB11" s="7" t="str">
        <f t="shared" si="1"/>
        <v>09/07/2018</v>
      </c>
      <c r="CC11" s="2">
        <f t="shared" si="2"/>
        <v>43305</v>
      </c>
    </row>
    <row r="12" spans="1:81" x14ac:dyDescent="0.25">
      <c r="A12" s="10" t="s">
        <v>73</v>
      </c>
      <c r="B12" s="10" t="s">
        <v>203</v>
      </c>
      <c r="C12" s="10" t="s">
        <v>73</v>
      </c>
      <c r="D12" s="10">
        <v>6</v>
      </c>
      <c r="E12" s="10" t="s">
        <v>163</v>
      </c>
      <c r="F12" s="10" t="s">
        <v>73</v>
      </c>
      <c r="G12" s="12" t="s">
        <v>269</v>
      </c>
      <c r="H12" s="10" t="s">
        <v>74</v>
      </c>
      <c r="I12" s="10" t="s">
        <v>73</v>
      </c>
      <c r="J12" s="10" t="s">
        <v>127</v>
      </c>
      <c r="K12" s="10" t="s">
        <v>73</v>
      </c>
      <c r="L12" s="11">
        <v>43032</v>
      </c>
      <c r="M12" s="10" t="s">
        <v>97</v>
      </c>
      <c r="N12" s="11">
        <v>43074</v>
      </c>
      <c r="O12" s="10" t="s">
        <v>98</v>
      </c>
      <c r="P12" s="10" t="s">
        <v>106</v>
      </c>
      <c r="Q12" s="10" t="s">
        <v>166</v>
      </c>
      <c r="R12" s="10" t="s">
        <v>95</v>
      </c>
      <c r="S12" s="10" t="s">
        <v>167</v>
      </c>
      <c r="T12" s="10" t="s">
        <v>270</v>
      </c>
      <c r="U12" s="10" t="s">
        <v>76</v>
      </c>
      <c r="V12" s="10">
        <v>3</v>
      </c>
      <c r="W12" s="10" t="s">
        <v>104</v>
      </c>
      <c r="X12" s="10" t="s">
        <v>148</v>
      </c>
      <c r="Y12" s="10">
        <v>68</v>
      </c>
      <c r="Z12" s="11">
        <v>43056</v>
      </c>
      <c r="AA12" s="10" t="s">
        <v>73</v>
      </c>
      <c r="AB12" s="10" t="s">
        <v>80</v>
      </c>
      <c r="AC12" s="10" t="s">
        <v>73</v>
      </c>
      <c r="AD12" s="11">
        <v>43049</v>
      </c>
      <c r="AE12" s="11">
        <v>43063</v>
      </c>
      <c r="AF12" s="11">
        <v>43073</v>
      </c>
      <c r="AG12" s="10" t="s">
        <v>73</v>
      </c>
      <c r="AH12" s="11">
        <v>43297</v>
      </c>
      <c r="AI12" s="10" t="s">
        <v>73</v>
      </c>
      <c r="AJ12" s="10" t="s">
        <v>77</v>
      </c>
      <c r="AK12" s="10" t="s">
        <v>271</v>
      </c>
      <c r="AL12" s="10" t="s">
        <v>73</v>
      </c>
      <c r="AM12" s="10" t="s">
        <v>73</v>
      </c>
      <c r="AN12" s="10" t="s">
        <v>73</v>
      </c>
      <c r="AO12" s="10" t="s">
        <v>73</v>
      </c>
      <c r="AP12" s="10" t="s">
        <v>73</v>
      </c>
      <c r="AQ12" s="10" t="s">
        <v>73</v>
      </c>
      <c r="AR12" s="10" t="s">
        <v>73</v>
      </c>
      <c r="AS12" s="10" t="s">
        <v>73</v>
      </c>
      <c r="AT12" s="10" t="s">
        <v>73</v>
      </c>
      <c r="AU12" s="10" t="s">
        <v>73</v>
      </c>
      <c r="AV12" s="10" t="s">
        <v>73</v>
      </c>
      <c r="AW12" s="10" t="s">
        <v>73</v>
      </c>
      <c r="AX12" s="10" t="s">
        <v>73</v>
      </c>
      <c r="AY12" s="10" t="s">
        <v>73</v>
      </c>
      <c r="AZ12" s="10">
        <v>43087</v>
      </c>
      <c r="BA12" s="10">
        <v>43087</v>
      </c>
      <c r="BB12" s="10" t="s">
        <v>94</v>
      </c>
      <c r="BC12" s="11">
        <v>43032</v>
      </c>
      <c r="BD12" s="11">
        <v>43063</v>
      </c>
      <c r="BE12" s="10">
        <v>43063</v>
      </c>
      <c r="BF12" s="11">
        <v>43063</v>
      </c>
      <c r="BG12" s="10" t="s">
        <v>114</v>
      </c>
      <c r="BH12" s="10" t="s">
        <v>204</v>
      </c>
      <c r="BI12" s="10" t="s">
        <v>73</v>
      </c>
      <c r="BJ12" s="10" t="s">
        <v>73</v>
      </c>
      <c r="BK12" s="10" t="s">
        <v>73</v>
      </c>
      <c r="BL12" s="10" t="s">
        <v>80</v>
      </c>
      <c r="BM12" s="11" t="s">
        <v>73</v>
      </c>
      <c r="BN12" s="10" t="s">
        <v>73</v>
      </c>
      <c r="BO12" s="10" t="s">
        <v>73</v>
      </c>
      <c r="BP12" s="10" t="s">
        <v>73</v>
      </c>
      <c r="BQ12" s="10" t="s">
        <v>73</v>
      </c>
      <c r="BR12" s="11">
        <v>43074</v>
      </c>
      <c r="BS12" s="11" t="s">
        <v>73</v>
      </c>
      <c r="BT12" s="11">
        <v>43083</v>
      </c>
      <c r="BU12" s="11" t="s">
        <v>73</v>
      </c>
      <c r="BV12" s="15"/>
      <c r="BW12" s="15"/>
      <c r="BX12" s="15"/>
      <c r="BY12" s="15"/>
      <c r="BZ12" s="15"/>
      <c r="CA12" s="15" t="str">
        <f t="shared" si="0"/>
        <v>Oui</v>
      </c>
      <c r="CB12" s="7" t="str">
        <f t="shared" si="1"/>
        <v>16/11/2017</v>
      </c>
      <c r="CC12" s="2">
        <f t="shared" si="2"/>
        <v>43070</v>
      </c>
    </row>
    <row r="13" spans="1:81" x14ac:dyDescent="0.25">
      <c r="A13" s="10" t="s">
        <v>73</v>
      </c>
      <c r="B13" s="10" t="s">
        <v>205</v>
      </c>
      <c r="C13" s="10" t="s">
        <v>73</v>
      </c>
      <c r="D13" s="10">
        <v>6</v>
      </c>
      <c r="E13" s="10" t="s">
        <v>94</v>
      </c>
      <c r="F13" s="10" t="s">
        <v>73</v>
      </c>
      <c r="G13" s="12" t="s">
        <v>272</v>
      </c>
      <c r="H13" s="10" t="s">
        <v>74</v>
      </c>
      <c r="I13" s="10" t="s">
        <v>73</v>
      </c>
      <c r="J13" s="10" t="s">
        <v>101</v>
      </c>
      <c r="K13" s="10" t="s">
        <v>73</v>
      </c>
      <c r="L13" s="11">
        <v>43117</v>
      </c>
      <c r="M13" s="10" t="s">
        <v>97</v>
      </c>
      <c r="N13" s="11">
        <v>43132</v>
      </c>
      <c r="O13" s="10" t="s">
        <v>98</v>
      </c>
      <c r="P13" s="10" t="s">
        <v>84</v>
      </c>
      <c r="Q13" s="10" t="s">
        <v>146</v>
      </c>
      <c r="R13" s="10" t="s">
        <v>83</v>
      </c>
      <c r="S13" s="10" t="s">
        <v>103</v>
      </c>
      <c r="T13" s="10" t="s">
        <v>256</v>
      </c>
      <c r="U13" s="10" t="s">
        <v>76</v>
      </c>
      <c r="V13" s="10">
        <v>8</v>
      </c>
      <c r="W13" s="10" t="s">
        <v>104</v>
      </c>
      <c r="X13" s="10" t="s">
        <v>192</v>
      </c>
      <c r="Y13" s="10">
        <v>68</v>
      </c>
      <c r="Z13" s="11">
        <v>43124</v>
      </c>
      <c r="AA13" s="10" t="s">
        <v>73</v>
      </c>
      <c r="AB13" s="10" t="s">
        <v>80</v>
      </c>
      <c r="AC13" s="10" t="s">
        <v>73</v>
      </c>
      <c r="AD13" s="11">
        <v>43131</v>
      </c>
      <c r="AE13" s="11">
        <v>43124</v>
      </c>
      <c r="AF13" s="11">
        <v>43199</v>
      </c>
      <c r="AG13" s="10" t="s">
        <v>73</v>
      </c>
      <c r="AH13" s="11">
        <v>43217</v>
      </c>
      <c r="AI13" s="10" t="s">
        <v>73</v>
      </c>
      <c r="AJ13" s="10" t="s">
        <v>77</v>
      </c>
      <c r="AK13" s="10" t="s">
        <v>273</v>
      </c>
      <c r="AL13" s="10" t="s">
        <v>73</v>
      </c>
      <c r="AM13" s="10" t="s">
        <v>73</v>
      </c>
      <c r="AN13" s="10" t="s">
        <v>73</v>
      </c>
      <c r="AO13" s="10" t="s">
        <v>73</v>
      </c>
      <c r="AP13" s="10" t="s">
        <v>73</v>
      </c>
      <c r="AQ13" s="10" t="s">
        <v>73</v>
      </c>
      <c r="AR13" s="10" t="s">
        <v>73</v>
      </c>
      <c r="AS13" s="10" t="s">
        <v>73</v>
      </c>
      <c r="AT13" s="10" t="s">
        <v>73</v>
      </c>
      <c r="AU13" s="10" t="s">
        <v>73</v>
      </c>
      <c r="AV13" s="10" t="s">
        <v>73</v>
      </c>
      <c r="AW13" s="10" t="s">
        <v>73</v>
      </c>
      <c r="AX13" s="10" t="s">
        <v>73</v>
      </c>
      <c r="AY13" s="10" t="s">
        <v>73</v>
      </c>
      <c r="AZ13" s="11">
        <v>43136</v>
      </c>
      <c r="BA13" s="11">
        <v>43136</v>
      </c>
      <c r="BB13" s="10" t="s">
        <v>94</v>
      </c>
      <c r="BC13" s="11">
        <v>43117</v>
      </c>
      <c r="BD13" s="11">
        <v>43124</v>
      </c>
      <c r="BE13" s="11" t="s">
        <v>73</v>
      </c>
      <c r="BF13" s="11">
        <v>43124</v>
      </c>
      <c r="BG13" s="10" t="s">
        <v>73</v>
      </c>
      <c r="BH13" s="10" t="s">
        <v>73</v>
      </c>
      <c r="BI13" s="10" t="s">
        <v>73</v>
      </c>
      <c r="BJ13" s="10" t="s">
        <v>73</v>
      </c>
      <c r="BK13" s="10" t="s">
        <v>73</v>
      </c>
      <c r="BL13" s="10" t="s">
        <v>80</v>
      </c>
      <c r="BM13" s="10" t="s">
        <v>73</v>
      </c>
      <c r="BN13" s="10" t="s">
        <v>73</v>
      </c>
      <c r="BO13" s="10" t="s">
        <v>73</v>
      </c>
      <c r="BP13" s="10" t="s">
        <v>94</v>
      </c>
      <c r="BQ13" s="10" t="s">
        <v>94</v>
      </c>
      <c r="BR13" s="11">
        <v>43124</v>
      </c>
      <c r="BS13" s="11" t="s">
        <v>73</v>
      </c>
      <c r="BT13" s="11">
        <v>43131</v>
      </c>
      <c r="BU13" s="11" t="s">
        <v>73</v>
      </c>
      <c r="CA13" s="1" t="str">
        <f t="shared" si="0"/>
        <v>Oui</v>
      </c>
      <c r="CB13" s="7" t="str">
        <f t="shared" si="1"/>
        <v>24/01/2018</v>
      </c>
      <c r="CC13" s="2">
        <f t="shared" si="2"/>
        <v>43139</v>
      </c>
    </row>
    <row r="14" spans="1:81" x14ac:dyDescent="0.25">
      <c r="A14" s="10" t="s">
        <v>206</v>
      </c>
      <c r="B14" s="10" t="s">
        <v>207</v>
      </c>
      <c r="C14" s="10" t="s">
        <v>73</v>
      </c>
      <c r="D14" s="10">
        <v>6</v>
      </c>
      <c r="E14" s="10" t="s">
        <v>147</v>
      </c>
      <c r="F14" s="10" t="s">
        <v>73</v>
      </c>
      <c r="G14" s="12" t="s">
        <v>274</v>
      </c>
      <c r="H14" s="10" t="s">
        <v>74</v>
      </c>
      <c r="I14" s="10" t="s">
        <v>73</v>
      </c>
      <c r="J14" s="10" t="s">
        <v>101</v>
      </c>
      <c r="K14" s="10" t="s">
        <v>73</v>
      </c>
      <c r="L14" s="11">
        <v>43131</v>
      </c>
      <c r="M14" s="10" t="s">
        <v>97</v>
      </c>
      <c r="N14" s="11">
        <v>43150</v>
      </c>
      <c r="O14" s="10" t="s">
        <v>98</v>
      </c>
      <c r="P14" s="10" t="s">
        <v>82</v>
      </c>
      <c r="Q14" s="10" t="s">
        <v>146</v>
      </c>
      <c r="R14" s="10" t="s">
        <v>107</v>
      </c>
      <c r="S14" s="10" t="s">
        <v>103</v>
      </c>
      <c r="T14" s="10" t="s">
        <v>275</v>
      </c>
      <c r="U14" s="10" t="s">
        <v>76</v>
      </c>
      <c r="V14" s="10">
        <v>10</v>
      </c>
      <c r="W14" s="10" t="s">
        <v>104</v>
      </c>
      <c r="X14" s="10" t="s">
        <v>208</v>
      </c>
      <c r="Y14" s="10">
        <v>68</v>
      </c>
      <c r="Z14" s="11">
        <v>43138</v>
      </c>
      <c r="AA14" s="10" t="s">
        <v>73</v>
      </c>
      <c r="AB14" s="10" t="s">
        <v>80</v>
      </c>
      <c r="AC14" s="10" t="s">
        <v>73</v>
      </c>
      <c r="AD14" s="11">
        <v>43145</v>
      </c>
      <c r="AE14" s="11">
        <v>43140</v>
      </c>
      <c r="AF14" s="11">
        <v>43514</v>
      </c>
      <c r="AG14" s="10" t="s">
        <v>73</v>
      </c>
      <c r="AH14" s="11">
        <v>43605</v>
      </c>
      <c r="AI14" s="10" t="s">
        <v>209</v>
      </c>
      <c r="AJ14" s="10" t="s">
        <v>77</v>
      </c>
      <c r="AK14" s="10" t="s">
        <v>276</v>
      </c>
      <c r="AL14" s="10" t="s">
        <v>73</v>
      </c>
      <c r="AM14" s="10" t="s">
        <v>73</v>
      </c>
      <c r="AN14" s="10" t="s">
        <v>73</v>
      </c>
      <c r="AO14" s="10" t="s">
        <v>73</v>
      </c>
      <c r="AP14" s="10" t="s">
        <v>73</v>
      </c>
      <c r="AQ14" s="10" t="s">
        <v>73</v>
      </c>
      <c r="AR14" s="10" t="s">
        <v>73</v>
      </c>
      <c r="AS14" s="10" t="s">
        <v>73</v>
      </c>
      <c r="AT14" s="10" t="s">
        <v>73</v>
      </c>
      <c r="AU14" s="10" t="s">
        <v>73</v>
      </c>
      <c r="AV14" s="10" t="s">
        <v>73</v>
      </c>
      <c r="AW14" s="10" t="s">
        <v>73</v>
      </c>
      <c r="AX14" s="10" t="s">
        <v>73</v>
      </c>
      <c r="AY14" s="10" t="s">
        <v>73</v>
      </c>
      <c r="AZ14" s="11" t="s">
        <v>73</v>
      </c>
      <c r="BA14" s="11" t="s">
        <v>73</v>
      </c>
      <c r="BB14" s="10" t="s">
        <v>94</v>
      </c>
      <c r="BC14" s="11">
        <v>43131</v>
      </c>
      <c r="BD14" s="11">
        <v>43140</v>
      </c>
      <c r="BE14" s="10" t="s">
        <v>73</v>
      </c>
      <c r="BF14" s="11">
        <v>43140</v>
      </c>
      <c r="BG14" s="10" t="s">
        <v>114</v>
      </c>
      <c r="BH14" s="10" t="s">
        <v>73</v>
      </c>
      <c r="BI14" s="10" t="s">
        <v>73</v>
      </c>
      <c r="BJ14" s="10" t="s">
        <v>73</v>
      </c>
      <c r="BK14" s="10" t="s">
        <v>73</v>
      </c>
      <c r="BL14" s="10" t="s">
        <v>80</v>
      </c>
      <c r="BM14" s="10" t="s">
        <v>73</v>
      </c>
      <c r="BN14" s="10" t="s">
        <v>73</v>
      </c>
      <c r="BO14" s="10" t="s">
        <v>73</v>
      </c>
      <c r="BP14" s="10" t="s">
        <v>73</v>
      </c>
      <c r="BQ14" s="10" t="s">
        <v>73</v>
      </c>
      <c r="BR14" s="11" t="s">
        <v>73</v>
      </c>
      <c r="BS14" s="11" t="s">
        <v>73</v>
      </c>
      <c r="BT14" s="11" t="s">
        <v>73</v>
      </c>
      <c r="BU14" s="11" t="s">
        <v>73</v>
      </c>
      <c r="CA14" s="1" t="str">
        <f t="shared" si="0"/>
        <v>Oui</v>
      </c>
      <c r="CB14" s="7" t="str">
        <f t="shared" si="1"/>
        <v>18/02/2019</v>
      </c>
      <c r="CC14" s="2">
        <f t="shared" si="2"/>
        <v>43529</v>
      </c>
    </row>
    <row r="15" spans="1:81" x14ac:dyDescent="0.25">
      <c r="A15" s="10" t="s">
        <v>73</v>
      </c>
      <c r="B15" s="10" t="s">
        <v>211</v>
      </c>
      <c r="C15" s="10" t="s">
        <v>73</v>
      </c>
      <c r="D15" s="10">
        <v>6</v>
      </c>
      <c r="E15" s="10" t="s">
        <v>163</v>
      </c>
      <c r="F15" s="10" t="s">
        <v>73</v>
      </c>
      <c r="G15" s="12" t="s">
        <v>277</v>
      </c>
      <c r="H15" s="10" t="s">
        <v>152</v>
      </c>
      <c r="I15" s="10" t="s">
        <v>73</v>
      </c>
      <c r="J15" s="10" t="s">
        <v>101</v>
      </c>
      <c r="K15" s="10" t="s">
        <v>73</v>
      </c>
      <c r="L15" s="11">
        <v>42255</v>
      </c>
      <c r="M15" s="10" t="s">
        <v>97</v>
      </c>
      <c r="N15" s="11">
        <v>42345</v>
      </c>
      <c r="O15" s="10" t="s">
        <v>98</v>
      </c>
      <c r="P15" s="10" t="s">
        <v>123</v>
      </c>
      <c r="Q15" s="10" t="s">
        <v>172</v>
      </c>
      <c r="R15" s="10" t="s">
        <v>126</v>
      </c>
      <c r="S15" s="10" t="s">
        <v>159</v>
      </c>
      <c r="T15" s="10" t="s">
        <v>278</v>
      </c>
      <c r="U15" s="10" t="s">
        <v>76</v>
      </c>
      <c r="V15" s="10">
        <v>13</v>
      </c>
      <c r="W15" s="10" t="s">
        <v>104</v>
      </c>
      <c r="X15" s="10" t="s">
        <v>212</v>
      </c>
      <c r="Y15" s="10">
        <v>68</v>
      </c>
      <c r="Z15" s="11">
        <v>42345</v>
      </c>
      <c r="AA15" s="10" t="s">
        <v>73</v>
      </c>
      <c r="AB15" s="10" t="s">
        <v>73</v>
      </c>
      <c r="AC15" s="10" t="s">
        <v>73</v>
      </c>
      <c r="AD15" s="11">
        <v>42269</v>
      </c>
      <c r="AE15" s="11">
        <v>42340</v>
      </c>
      <c r="AF15" s="11">
        <v>42345</v>
      </c>
      <c r="AG15" s="10" t="s">
        <v>73</v>
      </c>
      <c r="AH15" s="11">
        <v>43297</v>
      </c>
      <c r="AI15" s="10" t="s">
        <v>73</v>
      </c>
      <c r="AJ15" s="10" t="s">
        <v>77</v>
      </c>
      <c r="AK15" s="10" t="s">
        <v>279</v>
      </c>
      <c r="AL15" s="10" t="s">
        <v>73</v>
      </c>
      <c r="AM15" s="10" t="s">
        <v>73</v>
      </c>
      <c r="AN15" s="10" t="s">
        <v>73</v>
      </c>
      <c r="AO15" s="10" t="s">
        <v>73</v>
      </c>
      <c r="AP15" s="10" t="s">
        <v>73</v>
      </c>
      <c r="AQ15" s="10" t="s">
        <v>73</v>
      </c>
      <c r="AR15" s="10" t="s">
        <v>73</v>
      </c>
      <c r="AS15" s="10" t="s">
        <v>73</v>
      </c>
      <c r="AT15" s="10" t="s">
        <v>73</v>
      </c>
      <c r="AU15" s="10" t="s">
        <v>73</v>
      </c>
      <c r="AV15" s="10" t="s">
        <v>73</v>
      </c>
      <c r="AW15" s="10" t="s">
        <v>73</v>
      </c>
      <c r="AX15" s="10" t="s">
        <v>73</v>
      </c>
      <c r="AY15" s="10" t="s">
        <v>73</v>
      </c>
      <c r="AZ15" s="10">
        <v>42356</v>
      </c>
      <c r="BA15" s="10">
        <v>42356</v>
      </c>
      <c r="BB15" s="10" t="s">
        <v>79</v>
      </c>
      <c r="BC15" s="10">
        <v>42255</v>
      </c>
      <c r="BD15" s="10">
        <v>42338</v>
      </c>
      <c r="BE15" s="10" t="s">
        <v>73</v>
      </c>
      <c r="BF15" s="10">
        <v>42340</v>
      </c>
      <c r="BG15" s="10" t="s">
        <v>73</v>
      </c>
      <c r="BH15" s="10" t="s">
        <v>73</v>
      </c>
      <c r="BI15" s="10" t="s">
        <v>73</v>
      </c>
      <c r="BJ15" s="10" t="s">
        <v>73</v>
      </c>
      <c r="BK15" s="10" t="s">
        <v>73</v>
      </c>
      <c r="BL15" s="10" t="s">
        <v>80</v>
      </c>
      <c r="BM15" s="10" t="s">
        <v>73</v>
      </c>
      <c r="BN15" s="10" t="s">
        <v>73</v>
      </c>
      <c r="BO15" s="10" t="s">
        <v>73</v>
      </c>
      <c r="BP15" s="10" t="s">
        <v>73</v>
      </c>
      <c r="BQ15" s="10" t="s">
        <v>73</v>
      </c>
      <c r="BR15" s="11">
        <v>42345</v>
      </c>
      <c r="BS15" s="11" t="s">
        <v>73</v>
      </c>
      <c r="BT15" s="11">
        <v>42353</v>
      </c>
      <c r="BU15" s="11" t="s">
        <v>73</v>
      </c>
      <c r="CA15" s="1" t="str">
        <f t="shared" ref="CA15:CA22" si="3">IFERROR(IF(DATE(MID(G15,SEARCH("/",G15)+4,2)+2000,MID(G15,SEARCH("/",G15)+1,2),MID(G15,SEARCH("/",G15)-2,2)),"Oui",IF(DATE(MID(G15,SEARCH("/",G15)+4,4),MID(G15,SEARCH("/",G15)+1,2),MID(G15,SEARCH("/",G15)-2,2)),"Oui","Non")),"Non")</f>
        <v>Oui</v>
      </c>
      <c r="CB15" s="7" t="str">
        <f t="shared" ref="CB15:CB22" si="4">IFERROR(SUBSTITUTE(MID(G15,FIND("(",G15)+1,FIND(")",G15)-FIND("(",G15)-1),"",""),DATE(MID(G15,SEARCH("/",G15)+4,2)+2000,MID(G15,SEARCH("/",G15)+1,2),MID(G15,SEARCH("/",G15)-2,2)))</f>
        <v>10p4-5</v>
      </c>
      <c r="CC15" s="2" t="e">
        <f t="shared" ref="CC15:CC22" si="5">CB15+15</f>
        <v>#VALUE!</v>
      </c>
    </row>
    <row r="16" spans="1:81" x14ac:dyDescent="0.25">
      <c r="A16" s="10" t="s">
        <v>73</v>
      </c>
      <c r="B16" s="10" t="s">
        <v>213</v>
      </c>
      <c r="C16" s="10" t="s">
        <v>73</v>
      </c>
      <c r="D16" s="10">
        <v>6</v>
      </c>
      <c r="E16" s="10" t="s">
        <v>147</v>
      </c>
      <c r="F16" s="10" t="s">
        <v>73</v>
      </c>
      <c r="G16" s="12" t="s">
        <v>214</v>
      </c>
      <c r="H16" s="10" t="s">
        <v>152</v>
      </c>
      <c r="I16" s="10" t="s">
        <v>73</v>
      </c>
      <c r="J16" s="10" t="s">
        <v>101</v>
      </c>
      <c r="K16" s="10" t="s">
        <v>73</v>
      </c>
      <c r="L16" s="11">
        <v>42345</v>
      </c>
      <c r="M16" s="10" t="s">
        <v>97</v>
      </c>
      <c r="N16" s="11">
        <v>42619</v>
      </c>
      <c r="O16" s="10" t="s">
        <v>98</v>
      </c>
      <c r="P16" s="10" t="s">
        <v>123</v>
      </c>
      <c r="Q16" s="10" t="s">
        <v>158</v>
      </c>
      <c r="R16" s="10" t="s">
        <v>125</v>
      </c>
      <c r="S16" s="10" t="s">
        <v>159</v>
      </c>
      <c r="T16" s="10" t="s">
        <v>278</v>
      </c>
      <c r="U16" s="10" t="s">
        <v>76</v>
      </c>
      <c r="V16" s="10" t="s">
        <v>162</v>
      </c>
      <c r="W16" s="10" t="s">
        <v>104</v>
      </c>
      <c r="X16" s="10" t="s">
        <v>215</v>
      </c>
      <c r="Y16" s="10">
        <v>68</v>
      </c>
      <c r="Z16" s="11">
        <v>42353</v>
      </c>
      <c r="AA16" s="10" t="s">
        <v>73</v>
      </c>
      <c r="AB16" s="10" t="s">
        <v>73</v>
      </c>
      <c r="AC16" s="10" t="s">
        <v>73</v>
      </c>
      <c r="AD16" s="11">
        <v>42360</v>
      </c>
      <c r="AE16" s="11">
        <v>42601</v>
      </c>
      <c r="AF16" s="11">
        <v>42615</v>
      </c>
      <c r="AG16" s="10" t="s">
        <v>73</v>
      </c>
      <c r="AH16" s="11">
        <v>43494</v>
      </c>
      <c r="AI16" s="10" t="s">
        <v>73</v>
      </c>
      <c r="AJ16" s="10" t="s">
        <v>77</v>
      </c>
      <c r="AK16" s="10" t="s">
        <v>216</v>
      </c>
      <c r="AL16" s="10" t="s">
        <v>73</v>
      </c>
      <c r="AM16" s="10" t="s">
        <v>73</v>
      </c>
      <c r="AN16" s="10" t="s">
        <v>73</v>
      </c>
      <c r="AO16" s="10" t="s">
        <v>73</v>
      </c>
      <c r="AP16" s="10" t="s">
        <v>73</v>
      </c>
      <c r="AQ16" s="10" t="s">
        <v>73</v>
      </c>
      <c r="AR16" s="10" t="s">
        <v>73</v>
      </c>
      <c r="AS16" s="10" t="s">
        <v>73</v>
      </c>
      <c r="AT16" s="10" t="s">
        <v>73</v>
      </c>
      <c r="AU16" s="10" t="s">
        <v>73</v>
      </c>
      <c r="AV16" s="10" t="s">
        <v>73</v>
      </c>
      <c r="AW16" s="10" t="s">
        <v>73</v>
      </c>
      <c r="AX16" s="10" t="s">
        <v>73</v>
      </c>
      <c r="AY16" s="10" t="s">
        <v>73</v>
      </c>
      <c r="AZ16" s="11" t="s">
        <v>73</v>
      </c>
      <c r="BA16" s="11" t="s">
        <v>73</v>
      </c>
      <c r="BB16" s="10" t="s">
        <v>79</v>
      </c>
      <c r="BC16" s="11">
        <v>42345</v>
      </c>
      <c r="BD16" s="11">
        <v>42598</v>
      </c>
      <c r="BE16" s="10" t="s">
        <v>73</v>
      </c>
      <c r="BF16" s="11">
        <v>42601</v>
      </c>
      <c r="BG16" s="10" t="s">
        <v>145</v>
      </c>
      <c r="BH16" s="10" t="s">
        <v>91</v>
      </c>
      <c r="BI16" s="10" t="s">
        <v>73</v>
      </c>
      <c r="BJ16" s="10" t="s">
        <v>73</v>
      </c>
      <c r="BK16" s="10" t="s">
        <v>73</v>
      </c>
      <c r="BL16" s="10" t="s">
        <v>80</v>
      </c>
      <c r="BM16" s="10" t="s">
        <v>73</v>
      </c>
      <c r="BN16" s="10" t="s">
        <v>73</v>
      </c>
      <c r="BO16" s="10" t="s">
        <v>73</v>
      </c>
      <c r="BP16" s="10" t="s">
        <v>73</v>
      </c>
      <c r="BQ16" s="10" t="s">
        <v>73</v>
      </c>
      <c r="BR16" s="11" t="s">
        <v>73</v>
      </c>
      <c r="BS16" s="11" t="s">
        <v>73</v>
      </c>
      <c r="BT16" s="11" t="s">
        <v>73</v>
      </c>
      <c r="BU16" s="11" t="s">
        <v>73</v>
      </c>
      <c r="CA16" s="1" t="str">
        <f t="shared" si="3"/>
        <v>Non</v>
      </c>
      <c r="CB16" s="7" t="e">
        <f t="shared" si="4"/>
        <v>#VALUE!</v>
      </c>
      <c r="CC16" s="2" t="e">
        <f t="shared" si="5"/>
        <v>#VALUE!</v>
      </c>
    </row>
    <row r="17" spans="1:81" x14ac:dyDescent="0.25">
      <c r="A17" s="10" t="s">
        <v>73</v>
      </c>
      <c r="B17" s="10" t="s">
        <v>217</v>
      </c>
      <c r="C17" s="10" t="s">
        <v>73</v>
      </c>
      <c r="D17" s="10">
        <v>6</v>
      </c>
      <c r="E17" s="10" t="s">
        <v>94</v>
      </c>
      <c r="F17" s="10" t="s">
        <v>73</v>
      </c>
      <c r="G17" s="12" t="s">
        <v>218</v>
      </c>
      <c r="H17" s="10" t="s">
        <v>141</v>
      </c>
      <c r="I17" s="10" t="s">
        <v>73</v>
      </c>
      <c r="J17" s="10" t="s">
        <v>101</v>
      </c>
      <c r="K17" s="10" t="s">
        <v>73</v>
      </c>
      <c r="L17" s="11">
        <v>42515</v>
      </c>
      <c r="M17" s="10" t="s">
        <v>97</v>
      </c>
      <c r="N17" s="11">
        <v>42529</v>
      </c>
      <c r="O17" s="10" t="s">
        <v>98</v>
      </c>
      <c r="P17" s="10" t="s">
        <v>120</v>
      </c>
      <c r="Q17" s="10" t="s">
        <v>158</v>
      </c>
      <c r="R17" s="10" t="s">
        <v>219</v>
      </c>
      <c r="S17" s="10" t="s">
        <v>159</v>
      </c>
      <c r="T17" s="10" t="s">
        <v>280</v>
      </c>
      <c r="U17" s="10" t="s">
        <v>76</v>
      </c>
      <c r="V17" s="10">
        <v>9</v>
      </c>
      <c r="W17" s="10" t="s">
        <v>104</v>
      </c>
      <c r="X17" s="10" t="s">
        <v>220</v>
      </c>
      <c r="Y17" s="10">
        <v>68</v>
      </c>
      <c r="Z17" s="11">
        <v>42523</v>
      </c>
      <c r="AA17" s="10" t="s">
        <v>73</v>
      </c>
      <c r="AB17" s="10" t="s">
        <v>73</v>
      </c>
      <c r="AC17" s="10" t="s">
        <v>73</v>
      </c>
      <c r="AD17" s="11">
        <v>42529</v>
      </c>
      <c r="AE17" s="11">
        <v>42523</v>
      </c>
      <c r="AF17" s="11">
        <v>42529</v>
      </c>
      <c r="AG17" s="10" t="s">
        <v>73</v>
      </c>
      <c r="AH17" s="11">
        <v>43545</v>
      </c>
      <c r="AI17" s="10" t="s">
        <v>73</v>
      </c>
      <c r="AJ17" s="10" t="s">
        <v>77</v>
      </c>
      <c r="AK17" s="10" t="s">
        <v>221</v>
      </c>
      <c r="AL17" s="10" t="s">
        <v>73</v>
      </c>
      <c r="AM17" s="10" t="s">
        <v>73</v>
      </c>
      <c r="AN17" s="10" t="s">
        <v>73</v>
      </c>
      <c r="AO17" s="10" t="s">
        <v>73</v>
      </c>
      <c r="AP17" s="10" t="s">
        <v>73</v>
      </c>
      <c r="AQ17" s="10" t="s">
        <v>73</v>
      </c>
      <c r="AR17" s="10" t="s">
        <v>73</v>
      </c>
      <c r="AS17" s="10" t="s">
        <v>73</v>
      </c>
      <c r="AT17" s="10" t="s">
        <v>73</v>
      </c>
      <c r="AU17" s="10" t="s">
        <v>73</v>
      </c>
      <c r="AV17" s="10" t="s">
        <v>73</v>
      </c>
      <c r="AW17" s="10" t="s">
        <v>73</v>
      </c>
      <c r="AX17" s="10" t="s">
        <v>73</v>
      </c>
      <c r="AY17" s="10" t="s">
        <v>73</v>
      </c>
      <c r="AZ17" s="10" t="s">
        <v>73</v>
      </c>
      <c r="BA17" s="10" t="s">
        <v>73</v>
      </c>
      <c r="BB17" s="10" t="s">
        <v>79</v>
      </c>
      <c r="BC17" s="10">
        <v>42515</v>
      </c>
      <c r="BD17" s="10">
        <v>42523</v>
      </c>
      <c r="BE17" s="10" t="s">
        <v>73</v>
      </c>
      <c r="BF17" s="10">
        <v>42523</v>
      </c>
      <c r="BG17" s="10" t="s">
        <v>73</v>
      </c>
      <c r="BH17" s="10" t="s">
        <v>73</v>
      </c>
      <c r="BI17" s="10" t="s">
        <v>73</v>
      </c>
      <c r="BJ17" s="10" t="s">
        <v>73</v>
      </c>
      <c r="BK17" s="10" t="s">
        <v>73</v>
      </c>
      <c r="BL17" s="10" t="s">
        <v>80</v>
      </c>
      <c r="BM17" s="10" t="s">
        <v>73</v>
      </c>
      <c r="BN17" s="10" t="s">
        <v>73</v>
      </c>
      <c r="BO17" s="10" t="s">
        <v>73</v>
      </c>
      <c r="BP17" s="10" t="s">
        <v>73</v>
      </c>
      <c r="BQ17" s="10" t="s">
        <v>73</v>
      </c>
      <c r="BR17" s="11">
        <v>43253</v>
      </c>
      <c r="BS17" s="11" t="s">
        <v>73</v>
      </c>
      <c r="BT17" s="11" t="s">
        <v>73</v>
      </c>
      <c r="BU17" s="11" t="s">
        <v>73</v>
      </c>
      <c r="CA17" s="1" t="str">
        <f t="shared" si="3"/>
        <v>Oui</v>
      </c>
      <c r="CB17" s="7">
        <f t="shared" si="4"/>
        <v>42523</v>
      </c>
      <c r="CC17" s="2">
        <f t="shared" si="5"/>
        <v>42538</v>
      </c>
    </row>
    <row r="18" spans="1:81" x14ac:dyDescent="0.25">
      <c r="A18" s="10" t="s">
        <v>73</v>
      </c>
      <c r="B18" s="10" t="s">
        <v>222</v>
      </c>
      <c r="C18" s="10" t="s">
        <v>73</v>
      </c>
      <c r="D18" s="10">
        <v>6</v>
      </c>
      <c r="E18" s="10" t="s">
        <v>137</v>
      </c>
      <c r="F18" s="10" t="s">
        <v>73</v>
      </c>
      <c r="G18" s="12" t="s">
        <v>281</v>
      </c>
      <c r="H18" s="10" t="s">
        <v>141</v>
      </c>
      <c r="I18" s="10" t="s">
        <v>73</v>
      </c>
      <c r="J18" s="10" t="s">
        <v>96</v>
      </c>
      <c r="K18" s="10" t="s">
        <v>73</v>
      </c>
      <c r="L18" s="11">
        <v>42545</v>
      </c>
      <c r="M18" s="10" t="s">
        <v>97</v>
      </c>
      <c r="N18" s="11">
        <v>42643</v>
      </c>
      <c r="O18" s="10" t="s">
        <v>98</v>
      </c>
      <c r="P18" s="10" t="s">
        <v>119</v>
      </c>
      <c r="Q18" s="10" t="s">
        <v>223</v>
      </c>
      <c r="R18" s="10" t="s">
        <v>92</v>
      </c>
      <c r="S18" s="10" t="s">
        <v>156</v>
      </c>
      <c r="T18" s="10" t="s">
        <v>282</v>
      </c>
      <c r="U18" s="10" t="s">
        <v>76</v>
      </c>
      <c r="V18" s="10">
        <v>3</v>
      </c>
      <c r="W18" s="10" t="s">
        <v>100</v>
      </c>
      <c r="X18" s="10" t="s">
        <v>224</v>
      </c>
      <c r="Y18" s="10">
        <v>52</v>
      </c>
      <c r="Z18" s="11">
        <v>42564</v>
      </c>
      <c r="AA18" s="10" t="s">
        <v>73</v>
      </c>
      <c r="AB18" s="10" t="s">
        <v>73</v>
      </c>
      <c r="AC18" s="10" t="s">
        <v>73</v>
      </c>
      <c r="AD18" s="11">
        <v>42590</v>
      </c>
      <c r="AE18" s="11">
        <v>42614</v>
      </c>
      <c r="AF18" s="11">
        <v>42635</v>
      </c>
      <c r="AG18" s="10" t="s">
        <v>73</v>
      </c>
      <c r="AH18" s="11">
        <v>43259</v>
      </c>
      <c r="AI18" s="10" t="s">
        <v>73</v>
      </c>
      <c r="AJ18" s="10" t="s">
        <v>77</v>
      </c>
      <c r="AK18" s="10" t="s">
        <v>283</v>
      </c>
      <c r="AL18" s="10" t="s">
        <v>73</v>
      </c>
      <c r="AM18" s="10" t="s">
        <v>73</v>
      </c>
      <c r="AN18" s="10" t="s">
        <v>73</v>
      </c>
      <c r="AO18" s="10" t="s">
        <v>73</v>
      </c>
      <c r="AP18" s="10" t="s">
        <v>73</v>
      </c>
      <c r="AQ18" s="10" t="s">
        <v>73</v>
      </c>
      <c r="AR18" s="10" t="s">
        <v>73</v>
      </c>
      <c r="AS18" s="10" t="s">
        <v>73</v>
      </c>
      <c r="AT18" s="10" t="s">
        <v>73</v>
      </c>
      <c r="AU18" s="10" t="s">
        <v>73</v>
      </c>
      <c r="AV18" s="10" t="s">
        <v>73</v>
      </c>
      <c r="AW18" s="10" t="s">
        <v>73</v>
      </c>
      <c r="AX18" s="10" t="s">
        <v>73</v>
      </c>
      <c r="AY18" s="10" t="s">
        <v>73</v>
      </c>
      <c r="AZ18" s="10" t="s">
        <v>73</v>
      </c>
      <c r="BA18" s="10" t="s">
        <v>73</v>
      </c>
      <c r="BB18" s="10" t="s">
        <v>73</v>
      </c>
      <c r="BC18" s="10" t="s">
        <v>73</v>
      </c>
      <c r="BD18" s="10" t="s">
        <v>73</v>
      </c>
      <c r="BE18" s="10" t="s">
        <v>73</v>
      </c>
      <c r="BF18" s="10" t="s">
        <v>73</v>
      </c>
      <c r="BG18" s="10" t="s">
        <v>73</v>
      </c>
      <c r="BH18" s="10" t="s">
        <v>73</v>
      </c>
      <c r="BI18" s="10" t="s">
        <v>73</v>
      </c>
      <c r="BJ18" s="10" t="s">
        <v>73</v>
      </c>
      <c r="BK18" s="10" t="s">
        <v>73</v>
      </c>
      <c r="BL18" s="10" t="s">
        <v>73</v>
      </c>
      <c r="BM18" s="10" t="s">
        <v>73</v>
      </c>
      <c r="BN18" s="10" t="s">
        <v>73</v>
      </c>
      <c r="BO18" s="10" t="s">
        <v>73</v>
      </c>
      <c r="BP18" s="10" t="s">
        <v>73</v>
      </c>
      <c r="BQ18" s="10" t="s">
        <v>73</v>
      </c>
      <c r="BR18" s="11" t="s">
        <v>73</v>
      </c>
      <c r="BS18" s="11" t="s">
        <v>73</v>
      </c>
      <c r="BT18" s="11" t="s">
        <v>73</v>
      </c>
      <c r="BU18" s="11" t="s">
        <v>73</v>
      </c>
      <c r="CA18" s="1" t="str">
        <f t="shared" si="3"/>
        <v>Oui</v>
      </c>
      <c r="CB18" s="7" t="str">
        <f t="shared" si="4"/>
        <v>31/08/2016</v>
      </c>
      <c r="CC18" s="2">
        <f t="shared" si="5"/>
        <v>42628</v>
      </c>
    </row>
    <row r="19" spans="1:81" x14ac:dyDescent="0.25">
      <c r="A19" s="10" t="s">
        <v>73</v>
      </c>
      <c r="B19" s="10" t="s">
        <v>225</v>
      </c>
      <c r="C19" s="10" t="s">
        <v>73</v>
      </c>
      <c r="D19" s="10">
        <v>6</v>
      </c>
      <c r="E19" s="10" t="s">
        <v>142</v>
      </c>
      <c r="F19" s="10" t="s">
        <v>73</v>
      </c>
      <c r="G19" s="12" t="s">
        <v>284</v>
      </c>
      <c r="H19" s="10" t="s">
        <v>141</v>
      </c>
      <c r="I19" s="10" t="s">
        <v>73</v>
      </c>
      <c r="J19" s="10" t="s">
        <v>96</v>
      </c>
      <c r="K19" s="10" t="s">
        <v>73</v>
      </c>
      <c r="L19" s="11">
        <v>42570</v>
      </c>
      <c r="M19" s="10" t="s">
        <v>97</v>
      </c>
      <c r="N19" s="11">
        <v>42692</v>
      </c>
      <c r="O19" s="10" t="s">
        <v>98</v>
      </c>
      <c r="P19" s="10" t="s">
        <v>121</v>
      </c>
      <c r="Q19" s="10" t="s">
        <v>155</v>
      </c>
      <c r="R19" s="10" t="s">
        <v>83</v>
      </c>
      <c r="S19" s="10" t="s">
        <v>156</v>
      </c>
      <c r="T19" s="10" t="s">
        <v>278</v>
      </c>
      <c r="U19" s="10" t="s">
        <v>76</v>
      </c>
      <c r="V19" s="10">
        <v>15</v>
      </c>
      <c r="W19" s="10" t="s">
        <v>100</v>
      </c>
      <c r="X19" s="10" t="s">
        <v>132</v>
      </c>
      <c r="Y19" s="10">
        <v>52</v>
      </c>
      <c r="Z19" s="11">
        <v>42586</v>
      </c>
      <c r="AA19" s="10" t="s">
        <v>73</v>
      </c>
      <c r="AB19" s="10" t="s">
        <v>73</v>
      </c>
      <c r="AC19" s="10" t="s">
        <v>73</v>
      </c>
      <c r="AD19" s="11">
        <v>42612</v>
      </c>
      <c r="AE19" s="11">
        <v>42676</v>
      </c>
      <c r="AF19" s="11">
        <v>42843</v>
      </c>
      <c r="AG19" s="10" t="s">
        <v>73</v>
      </c>
      <c r="AH19" s="11">
        <v>43259</v>
      </c>
      <c r="AI19" s="10" t="s">
        <v>73</v>
      </c>
      <c r="AJ19" s="10" t="s">
        <v>77</v>
      </c>
      <c r="AK19" s="10" t="s">
        <v>285</v>
      </c>
      <c r="AL19" s="10" t="s">
        <v>73</v>
      </c>
      <c r="AM19" s="10" t="s">
        <v>73</v>
      </c>
      <c r="AN19" s="10" t="s">
        <v>73</v>
      </c>
      <c r="AO19" s="10" t="s">
        <v>73</v>
      </c>
      <c r="AP19" s="10" t="s">
        <v>73</v>
      </c>
      <c r="AQ19" s="10" t="s">
        <v>73</v>
      </c>
      <c r="AR19" s="10" t="s">
        <v>73</v>
      </c>
      <c r="AS19" s="10" t="s">
        <v>73</v>
      </c>
      <c r="AT19" s="10" t="s">
        <v>73</v>
      </c>
      <c r="AU19" s="10" t="s">
        <v>73</v>
      </c>
      <c r="AV19" s="10" t="s">
        <v>73</v>
      </c>
      <c r="AW19" s="10" t="s">
        <v>73</v>
      </c>
      <c r="AX19" s="10" t="s">
        <v>73</v>
      </c>
      <c r="AY19" s="10" t="s">
        <v>73</v>
      </c>
      <c r="AZ19" s="10" t="s">
        <v>73</v>
      </c>
      <c r="BA19" s="10" t="s">
        <v>73</v>
      </c>
      <c r="BB19" s="10" t="s">
        <v>73</v>
      </c>
      <c r="BC19" s="10" t="s">
        <v>73</v>
      </c>
      <c r="BD19" s="10" t="s">
        <v>73</v>
      </c>
      <c r="BE19" s="10" t="s">
        <v>73</v>
      </c>
      <c r="BF19" s="10" t="s">
        <v>73</v>
      </c>
      <c r="BG19" s="10" t="s">
        <v>73</v>
      </c>
      <c r="BH19" s="10" t="s">
        <v>73</v>
      </c>
      <c r="BI19" s="10" t="s">
        <v>73</v>
      </c>
      <c r="BJ19" s="10" t="s">
        <v>73</v>
      </c>
      <c r="BK19" s="10" t="s">
        <v>73</v>
      </c>
      <c r="BL19" s="10" t="s">
        <v>73</v>
      </c>
      <c r="BM19" s="10" t="s">
        <v>73</v>
      </c>
      <c r="BN19" s="10" t="s">
        <v>73</v>
      </c>
      <c r="BO19" s="10" t="s">
        <v>73</v>
      </c>
      <c r="BP19" s="10" t="s">
        <v>73</v>
      </c>
      <c r="BQ19" s="10" t="s">
        <v>73</v>
      </c>
      <c r="BR19" s="11" t="s">
        <v>73</v>
      </c>
      <c r="BS19" s="11" t="s">
        <v>73</v>
      </c>
      <c r="BT19" s="11" t="s">
        <v>73</v>
      </c>
      <c r="BU19" s="11" t="s">
        <v>73</v>
      </c>
      <c r="CA19" s="1" t="str">
        <f t="shared" si="3"/>
        <v>Oui</v>
      </c>
      <c r="CB19" s="7" t="str">
        <f t="shared" si="4"/>
        <v>08/08/2016</v>
      </c>
      <c r="CC19" s="2">
        <f t="shared" si="5"/>
        <v>42605</v>
      </c>
    </row>
    <row r="20" spans="1:81" x14ac:dyDescent="0.25">
      <c r="A20" s="10" t="s">
        <v>73</v>
      </c>
      <c r="B20" s="10" t="s">
        <v>226</v>
      </c>
      <c r="C20" s="10" t="s">
        <v>73</v>
      </c>
      <c r="D20" s="10">
        <v>6</v>
      </c>
      <c r="E20" s="10" t="s">
        <v>142</v>
      </c>
      <c r="F20" s="10" t="s">
        <v>73</v>
      </c>
      <c r="G20" s="12" t="s">
        <v>227</v>
      </c>
      <c r="H20" s="10" t="s">
        <v>210</v>
      </c>
      <c r="I20" s="10" t="s">
        <v>73</v>
      </c>
      <c r="J20" s="10" t="s">
        <v>96</v>
      </c>
      <c r="K20" s="10" t="s">
        <v>73</v>
      </c>
      <c r="L20" s="11">
        <v>42618</v>
      </c>
      <c r="M20" s="10" t="s">
        <v>97</v>
      </c>
      <c r="N20" s="11">
        <v>42657</v>
      </c>
      <c r="O20" s="10" t="s">
        <v>98</v>
      </c>
      <c r="P20" s="10" t="s">
        <v>123</v>
      </c>
      <c r="Q20" s="10" t="s">
        <v>223</v>
      </c>
      <c r="R20" s="10" t="s">
        <v>228</v>
      </c>
      <c r="S20" s="10" t="s">
        <v>156</v>
      </c>
      <c r="T20" s="10" t="s">
        <v>278</v>
      </c>
      <c r="U20" s="10" t="s">
        <v>76</v>
      </c>
      <c r="V20" s="10">
        <v>27</v>
      </c>
      <c r="W20" s="10" t="s">
        <v>100</v>
      </c>
      <c r="X20" s="10" t="s">
        <v>229</v>
      </c>
      <c r="Y20" s="10">
        <v>52</v>
      </c>
      <c r="Z20" s="11">
        <v>42648</v>
      </c>
      <c r="AA20" s="10" t="s">
        <v>73</v>
      </c>
      <c r="AB20" s="10" t="s">
        <v>73</v>
      </c>
      <c r="AC20" s="11" t="s">
        <v>73</v>
      </c>
      <c r="AD20" s="11">
        <v>42648</v>
      </c>
      <c r="AE20" s="11">
        <v>42648</v>
      </c>
      <c r="AF20" s="11">
        <v>42657</v>
      </c>
      <c r="AG20" s="10" t="s">
        <v>73</v>
      </c>
      <c r="AH20" s="11">
        <v>43293</v>
      </c>
      <c r="AI20" s="10" t="s">
        <v>73</v>
      </c>
      <c r="AJ20" s="10" t="s">
        <v>77</v>
      </c>
      <c r="AK20" s="10" t="s">
        <v>230</v>
      </c>
      <c r="AL20" s="10" t="s">
        <v>73</v>
      </c>
      <c r="AM20" s="10" t="s">
        <v>73</v>
      </c>
      <c r="AN20" s="10" t="s">
        <v>73</v>
      </c>
      <c r="AO20" s="10" t="s">
        <v>73</v>
      </c>
      <c r="AP20" s="10" t="s">
        <v>73</v>
      </c>
      <c r="AQ20" s="10" t="s">
        <v>73</v>
      </c>
      <c r="AR20" s="10" t="s">
        <v>73</v>
      </c>
      <c r="AS20" s="10" t="s">
        <v>73</v>
      </c>
      <c r="AT20" s="10" t="s">
        <v>73</v>
      </c>
      <c r="AU20" s="10" t="s">
        <v>73</v>
      </c>
      <c r="AV20" s="10" t="s">
        <v>73</v>
      </c>
      <c r="AW20" s="10" t="s">
        <v>73</v>
      </c>
      <c r="AX20" s="10" t="s">
        <v>73</v>
      </c>
      <c r="AY20" s="10" t="s">
        <v>73</v>
      </c>
      <c r="AZ20" s="10" t="s">
        <v>73</v>
      </c>
      <c r="BA20" s="10" t="s">
        <v>73</v>
      </c>
      <c r="BB20" s="10" t="s">
        <v>185</v>
      </c>
      <c r="BC20" s="11">
        <v>42618</v>
      </c>
      <c r="BD20" s="11">
        <v>42647</v>
      </c>
      <c r="BE20" s="10" t="s">
        <v>73</v>
      </c>
      <c r="BF20" s="11">
        <v>42648</v>
      </c>
      <c r="BG20" s="10" t="s">
        <v>73</v>
      </c>
      <c r="BH20" s="10" t="s">
        <v>73</v>
      </c>
      <c r="BI20" s="11">
        <v>42626</v>
      </c>
      <c r="BJ20" s="11">
        <v>42634</v>
      </c>
      <c r="BK20" s="10" t="s">
        <v>231</v>
      </c>
      <c r="BL20" s="10" t="s">
        <v>81</v>
      </c>
      <c r="BM20" s="10" t="s">
        <v>73</v>
      </c>
      <c r="BN20" s="10" t="s">
        <v>73</v>
      </c>
      <c r="BO20" s="10" t="s">
        <v>73</v>
      </c>
      <c r="BP20" s="10" t="s">
        <v>73</v>
      </c>
      <c r="BQ20" s="10" t="s">
        <v>73</v>
      </c>
      <c r="BR20" s="11" t="s">
        <v>73</v>
      </c>
      <c r="BS20" s="11" t="s">
        <v>73</v>
      </c>
      <c r="BT20" s="11" t="s">
        <v>73</v>
      </c>
      <c r="BU20" s="11" t="s">
        <v>73</v>
      </c>
      <c r="CA20" s="1" t="str">
        <f t="shared" si="3"/>
        <v>Oui</v>
      </c>
      <c r="CB20" s="7">
        <f t="shared" si="4"/>
        <v>42648</v>
      </c>
      <c r="CC20" s="2">
        <f t="shared" si="5"/>
        <v>42663</v>
      </c>
    </row>
    <row r="21" spans="1:81" x14ac:dyDescent="0.25">
      <c r="A21" s="10" t="s">
        <v>73</v>
      </c>
      <c r="B21" s="10" t="s">
        <v>232</v>
      </c>
      <c r="C21" s="10" t="s">
        <v>73</v>
      </c>
      <c r="D21" s="10">
        <v>6</v>
      </c>
      <c r="E21" s="10" t="s">
        <v>94</v>
      </c>
      <c r="F21" s="10" t="s">
        <v>73</v>
      </c>
      <c r="G21" s="12" t="s">
        <v>286</v>
      </c>
      <c r="H21" s="10" t="s">
        <v>161</v>
      </c>
      <c r="I21" s="10" t="s">
        <v>73</v>
      </c>
      <c r="J21" s="10" t="s">
        <v>127</v>
      </c>
      <c r="K21" s="10" t="s">
        <v>73</v>
      </c>
      <c r="L21" s="11">
        <v>42692</v>
      </c>
      <c r="M21" s="10" t="s">
        <v>97</v>
      </c>
      <c r="N21" s="11">
        <v>43098</v>
      </c>
      <c r="O21" s="10" t="s">
        <v>98</v>
      </c>
      <c r="P21" s="10" t="s">
        <v>122</v>
      </c>
      <c r="Q21" s="10" t="s">
        <v>166</v>
      </c>
      <c r="R21" s="10" t="s">
        <v>87</v>
      </c>
      <c r="S21" s="10" t="s">
        <v>167</v>
      </c>
      <c r="T21" s="10" t="s">
        <v>287</v>
      </c>
      <c r="U21" s="10" t="s">
        <v>76</v>
      </c>
      <c r="V21" s="10" t="s">
        <v>73</v>
      </c>
      <c r="W21" s="10" t="s">
        <v>104</v>
      </c>
      <c r="X21" s="10" t="s">
        <v>233</v>
      </c>
      <c r="Y21" s="10">
        <v>68</v>
      </c>
      <c r="Z21" s="11">
        <v>43070</v>
      </c>
      <c r="AA21" s="10" t="s">
        <v>73</v>
      </c>
      <c r="AB21" s="10" t="s">
        <v>73</v>
      </c>
      <c r="AC21" s="10" t="s">
        <v>73</v>
      </c>
      <c r="AD21" s="11">
        <v>42710</v>
      </c>
      <c r="AE21" s="11">
        <v>43075</v>
      </c>
      <c r="AF21" s="11">
        <v>43272</v>
      </c>
      <c r="AG21" s="10" t="s">
        <v>73</v>
      </c>
      <c r="AH21" s="11">
        <v>43272</v>
      </c>
      <c r="AI21" s="10" t="s">
        <v>73</v>
      </c>
      <c r="AJ21" s="10" t="s">
        <v>77</v>
      </c>
      <c r="AK21" s="10" t="s">
        <v>288</v>
      </c>
      <c r="AL21" s="10" t="s">
        <v>73</v>
      </c>
      <c r="AM21" s="10" t="s">
        <v>73</v>
      </c>
      <c r="AN21" s="10" t="s">
        <v>73</v>
      </c>
      <c r="AO21" s="10" t="s">
        <v>73</v>
      </c>
      <c r="AP21" s="10" t="s">
        <v>73</v>
      </c>
      <c r="AQ21" s="10" t="s">
        <v>73</v>
      </c>
      <c r="AR21" s="10" t="s">
        <v>73</v>
      </c>
      <c r="AS21" s="10" t="s">
        <v>73</v>
      </c>
      <c r="AT21" s="10" t="s">
        <v>73</v>
      </c>
      <c r="AU21" s="10" t="s">
        <v>73</v>
      </c>
      <c r="AV21" s="10" t="s">
        <v>73</v>
      </c>
      <c r="AW21" s="10" t="s">
        <v>73</v>
      </c>
      <c r="AX21" s="10" t="s">
        <v>73</v>
      </c>
      <c r="AY21" s="10" t="s">
        <v>73</v>
      </c>
      <c r="AZ21" s="10" t="s">
        <v>73</v>
      </c>
      <c r="BA21" s="10" t="s">
        <v>73</v>
      </c>
      <c r="BB21" s="10" t="s">
        <v>73</v>
      </c>
      <c r="BC21" s="10" t="s">
        <v>73</v>
      </c>
      <c r="BD21" s="10" t="s">
        <v>73</v>
      </c>
      <c r="BE21" s="10" t="s">
        <v>73</v>
      </c>
      <c r="BF21" s="10" t="s">
        <v>73</v>
      </c>
      <c r="BG21" s="10" t="s">
        <v>73</v>
      </c>
      <c r="BH21" s="10" t="s">
        <v>73</v>
      </c>
      <c r="BI21" s="10" t="s">
        <v>73</v>
      </c>
      <c r="BJ21" s="10" t="s">
        <v>73</v>
      </c>
      <c r="BK21" s="10" t="s">
        <v>73</v>
      </c>
      <c r="BL21" s="10" t="s">
        <v>73</v>
      </c>
      <c r="BM21" s="10" t="s">
        <v>73</v>
      </c>
      <c r="BN21" s="10" t="s">
        <v>73</v>
      </c>
      <c r="BO21" s="10" t="s">
        <v>73</v>
      </c>
      <c r="BP21" s="10" t="s">
        <v>73</v>
      </c>
      <c r="BQ21" s="10" t="s">
        <v>73</v>
      </c>
      <c r="BR21" s="11" t="s">
        <v>73</v>
      </c>
      <c r="BS21" s="11" t="s">
        <v>73</v>
      </c>
      <c r="BT21" s="11" t="s">
        <v>73</v>
      </c>
      <c r="BU21" s="11" t="s">
        <v>73</v>
      </c>
      <c r="CA21" s="1" t="str">
        <f t="shared" si="3"/>
        <v>Oui</v>
      </c>
      <c r="CB21" s="7" t="str">
        <f t="shared" si="4"/>
        <v>7p1-4</v>
      </c>
      <c r="CC21" s="2" t="e">
        <f t="shared" si="5"/>
        <v>#VALUE!</v>
      </c>
    </row>
    <row r="22" spans="1:81" x14ac:dyDescent="0.25">
      <c r="A22" s="10" t="s">
        <v>73</v>
      </c>
      <c r="B22" s="10" t="s">
        <v>234</v>
      </c>
      <c r="C22" s="10" t="s">
        <v>73</v>
      </c>
      <c r="D22" s="10">
        <v>6</v>
      </c>
      <c r="E22" s="10" t="s">
        <v>94</v>
      </c>
      <c r="F22" s="10" t="s">
        <v>73</v>
      </c>
      <c r="G22" s="12" t="s">
        <v>235</v>
      </c>
      <c r="H22" s="10" t="s">
        <v>109</v>
      </c>
      <c r="I22" s="10" t="s">
        <v>73</v>
      </c>
      <c r="J22" s="10" t="s">
        <v>101</v>
      </c>
      <c r="K22" s="10" t="s">
        <v>73</v>
      </c>
      <c r="L22" s="11">
        <v>42710</v>
      </c>
      <c r="M22" s="10" t="s">
        <v>97</v>
      </c>
      <c r="N22" s="11">
        <v>42807</v>
      </c>
      <c r="O22" s="10" t="s">
        <v>98</v>
      </c>
      <c r="P22" s="10" t="s">
        <v>129</v>
      </c>
      <c r="Q22" s="10" t="s">
        <v>166</v>
      </c>
      <c r="R22" s="10" t="s">
        <v>86</v>
      </c>
      <c r="S22" s="10" t="s">
        <v>167</v>
      </c>
      <c r="T22" s="10" t="s">
        <v>289</v>
      </c>
      <c r="U22" s="10" t="s">
        <v>76</v>
      </c>
      <c r="V22" s="10">
        <v>11</v>
      </c>
      <c r="W22" s="10" t="s">
        <v>104</v>
      </c>
      <c r="X22" s="10" t="s">
        <v>236</v>
      </c>
      <c r="Y22" s="10">
        <v>68</v>
      </c>
      <c r="Z22" s="11">
        <v>42800</v>
      </c>
      <c r="AA22" s="10" t="s">
        <v>73</v>
      </c>
      <c r="AB22" s="10" t="s">
        <v>73</v>
      </c>
      <c r="AC22" s="10" t="s">
        <v>73</v>
      </c>
      <c r="AD22" s="11">
        <v>42724</v>
      </c>
      <c r="AE22" s="11">
        <v>42797</v>
      </c>
      <c r="AF22" s="11">
        <v>42806</v>
      </c>
      <c r="AG22" s="10" t="s">
        <v>73</v>
      </c>
      <c r="AH22" s="11">
        <v>43264</v>
      </c>
      <c r="AI22" s="10" t="s">
        <v>73</v>
      </c>
      <c r="AJ22" s="10" t="s">
        <v>77</v>
      </c>
      <c r="AK22" s="10" t="s">
        <v>237</v>
      </c>
      <c r="AL22" s="10" t="s">
        <v>73</v>
      </c>
      <c r="AM22" s="10" t="s">
        <v>73</v>
      </c>
      <c r="AN22" s="10" t="s">
        <v>73</v>
      </c>
      <c r="AO22" s="10" t="s">
        <v>73</v>
      </c>
      <c r="AP22" s="10" t="s">
        <v>73</v>
      </c>
      <c r="AQ22" s="10" t="s">
        <v>73</v>
      </c>
      <c r="AR22" s="10" t="s">
        <v>73</v>
      </c>
      <c r="AS22" s="10" t="s">
        <v>73</v>
      </c>
      <c r="AT22" s="10" t="s">
        <v>73</v>
      </c>
      <c r="AU22" s="10" t="s">
        <v>73</v>
      </c>
      <c r="AV22" s="10" t="s">
        <v>73</v>
      </c>
      <c r="AW22" s="10" t="s">
        <v>73</v>
      </c>
      <c r="AX22" s="10" t="s">
        <v>73</v>
      </c>
      <c r="AY22" s="10" t="s">
        <v>73</v>
      </c>
      <c r="AZ22" s="10" t="s">
        <v>73</v>
      </c>
      <c r="BA22" s="10" t="s">
        <v>73</v>
      </c>
      <c r="BB22" s="10" t="s">
        <v>73</v>
      </c>
      <c r="BC22" s="10" t="s">
        <v>73</v>
      </c>
      <c r="BD22" s="10" t="s">
        <v>73</v>
      </c>
      <c r="BE22" s="10" t="s">
        <v>73</v>
      </c>
      <c r="BF22" s="10" t="s">
        <v>73</v>
      </c>
      <c r="BG22" s="10" t="s">
        <v>73</v>
      </c>
      <c r="BH22" s="10" t="s">
        <v>73</v>
      </c>
      <c r="BI22" s="10" t="s">
        <v>73</v>
      </c>
      <c r="BJ22" s="10" t="s">
        <v>73</v>
      </c>
      <c r="BK22" s="10" t="s">
        <v>73</v>
      </c>
      <c r="BL22" s="10" t="s">
        <v>73</v>
      </c>
      <c r="BM22" s="10" t="s">
        <v>73</v>
      </c>
      <c r="BN22" s="10" t="s">
        <v>73</v>
      </c>
      <c r="BO22" s="10" t="s">
        <v>73</v>
      </c>
      <c r="BP22" s="10" t="s">
        <v>73</v>
      </c>
      <c r="BQ22" s="10" t="s">
        <v>73</v>
      </c>
      <c r="BR22" s="11" t="s">
        <v>73</v>
      </c>
      <c r="BS22" s="11" t="s">
        <v>73</v>
      </c>
      <c r="BT22" s="11" t="s">
        <v>73</v>
      </c>
      <c r="BU22" s="11" t="s">
        <v>73</v>
      </c>
      <c r="CA22" s="1" t="str">
        <f t="shared" si="3"/>
        <v>Oui</v>
      </c>
      <c r="CB22" s="7">
        <f t="shared" si="4"/>
        <v>42797</v>
      </c>
      <c r="CC22" s="2">
        <f t="shared" si="5"/>
        <v>42812</v>
      </c>
    </row>
    <row r="23" spans="1:81" x14ac:dyDescent="0.25">
      <c r="A23" s="10" t="s">
        <v>243</v>
      </c>
      <c r="B23" s="10" t="s">
        <v>245</v>
      </c>
      <c r="C23" s="10" t="s">
        <v>73</v>
      </c>
      <c r="D23" s="10">
        <v>1</v>
      </c>
      <c r="E23" s="10" t="s">
        <v>73</v>
      </c>
      <c r="F23" s="10" t="s">
        <v>73</v>
      </c>
      <c r="G23" s="12" t="s">
        <v>304</v>
      </c>
      <c r="H23" s="10" t="s">
        <v>124</v>
      </c>
      <c r="I23" s="10" t="s">
        <v>73</v>
      </c>
      <c r="J23" s="10" t="s">
        <v>101</v>
      </c>
      <c r="K23" s="10" t="s">
        <v>73</v>
      </c>
      <c r="L23" s="11">
        <v>43662</v>
      </c>
      <c r="M23" s="10" t="s">
        <v>97</v>
      </c>
      <c r="N23" s="11">
        <v>43677</v>
      </c>
      <c r="O23" s="10" t="s">
        <v>98</v>
      </c>
      <c r="P23" s="10" t="s">
        <v>133</v>
      </c>
      <c r="Q23" s="10" t="s">
        <v>102</v>
      </c>
      <c r="R23" s="10" t="s">
        <v>116</v>
      </c>
      <c r="S23" s="10" t="s">
        <v>103</v>
      </c>
      <c r="T23" s="10" t="s">
        <v>290</v>
      </c>
      <c r="U23" s="10" t="s">
        <v>76</v>
      </c>
      <c r="V23" s="10">
        <v>10</v>
      </c>
      <c r="W23" s="10" t="s">
        <v>104</v>
      </c>
      <c r="X23" s="10" t="s">
        <v>157</v>
      </c>
      <c r="Y23" s="10">
        <v>68</v>
      </c>
      <c r="Z23" s="11">
        <v>43670</v>
      </c>
      <c r="AA23" s="10" t="s">
        <v>73</v>
      </c>
      <c r="AB23" s="10" t="s">
        <v>80</v>
      </c>
      <c r="AC23" s="10" t="s">
        <v>73</v>
      </c>
      <c r="AD23" s="11">
        <v>43677</v>
      </c>
      <c r="AE23" s="11" t="s">
        <v>73</v>
      </c>
      <c r="AF23" s="11" t="s">
        <v>73</v>
      </c>
      <c r="AG23" s="10" t="s">
        <v>73</v>
      </c>
      <c r="AH23" s="11" t="s">
        <v>73</v>
      </c>
      <c r="AI23" s="10" t="s">
        <v>244</v>
      </c>
      <c r="AJ23" s="10" t="s">
        <v>77</v>
      </c>
      <c r="AK23" s="10" t="s">
        <v>305</v>
      </c>
      <c r="AL23" s="10" t="s">
        <v>73</v>
      </c>
      <c r="AM23" s="10" t="s">
        <v>73</v>
      </c>
      <c r="AN23" s="10" t="s">
        <v>73</v>
      </c>
      <c r="AO23" s="10" t="s">
        <v>73</v>
      </c>
      <c r="AP23" s="10" t="s">
        <v>73</v>
      </c>
      <c r="AQ23" s="10" t="s">
        <v>73</v>
      </c>
      <c r="AR23" s="10" t="s">
        <v>73</v>
      </c>
      <c r="AS23" s="10" t="s">
        <v>73</v>
      </c>
      <c r="AT23" s="10" t="s">
        <v>73</v>
      </c>
      <c r="AU23" s="10" t="s">
        <v>73</v>
      </c>
      <c r="AV23" s="10" t="s">
        <v>73</v>
      </c>
      <c r="AW23" s="10" t="s">
        <v>73</v>
      </c>
      <c r="AX23" s="10" t="s">
        <v>73</v>
      </c>
      <c r="AY23" s="10" t="s">
        <v>73</v>
      </c>
      <c r="AZ23" s="10" t="s">
        <v>73</v>
      </c>
      <c r="BA23" s="10" t="s">
        <v>73</v>
      </c>
      <c r="BB23" s="10" t="s">
        <v>73</v>
      </c>
      <c r="BC23" s="11" t="s">
        <v>73</v>
      </c>
      <c r="BD23" s="11" t="s">
        <v>73</v>
      </c>
      <c r="BE23" s="10" t="s">
        <v>73</v>
      </c>
      <c r="BF23" s="11" t="s">
        <v>73</v>
      </c>
      <c r="BG23" s="10" t="s">
        <v>73</v>
      </c>
      <c r="BH23" s="10" t="s">
        <v>73</v>
      </c>
      <c r="BI23" s="10" t="s">
        <v>73</v>
      </c>
      <c r="BJ23" s="10" t="s">
        <v>73</v>
      </c>
      <c r="BK23" s="10" t="s">
        <v>73</v>
      </c>
      <c r="BL23" s="10" t="s">
        <v>80</v>
      </c>
      <c r="BM23" s="10" t="s">
        <v>73</v>
      </c>
      <c r="BN23" s="10" t="s">
        <v>73</v>
      </c>
      <c r="BO23" s="10" t="s">
        <v>73</v>
      </c>
      <c r="BP23" s="10" t="s">
        <v>73</v>
      </c>
      <c r="BQ23" s="10" t="s">
        <v>73</v>
      </c>
      <c r="BR23" s="11" t="s">
        <v>73</v>
      </c>
      <c r="BS23" s="11" t="s">
        <v>73</v>
      </c>
      <c r="BT23" s="11" t="s">
        <v>73</v>
      </c>
      <c r="BU23" s="11" t="s">
        <v>73</v>
      </c>
      <c r="CA23" s="1" t="str">
        <f t="shared" ref="CA23:CA26" si="6">IFERROR(IF(DATE(MID(G23,SEARCH("/",G23)+4,2)+2000,MID(G23,SEARCH("/",G23)+1,2),MID(G23,SEARCH("/",G23)-2,2)),"Oui",IF(DATE(MID(G23,SEARCH("/",G23)+4,4),MID(G23,SEARCH("/",G23)+1,2),MID(G23,SEARCH("/",G23)-2,2)),"Oui","Non")),"Non")</f>
        <v>Oui</v>
      </c>
      <c r="CB23" s="7" t="str">
        <f t="shared" ref="CB23:CB26" si="7">IFERROR(SUBSTITUTE(MID(G23,FIND("(",G23)+1,FIND(")",G23)-FIND("(",G23)-1),"",""),DATE(MID(G23,SEARCH("/",G23)+4,2)+2000,MID(G23,SEARCH("/",G23)+1,2),MID(G23,SEARCH("/",G23)-2,2)))</f>
        <v>22/07/2019</v>
      </c>
      <c r="CC23" s="2">
        <f t="shared" ref="CC23:CC26" si="8">CB23+15</f>
        <v>43683</v>
      </c>
    </row>
    <row r="24" spans="1:81" x14ac:dyDescent="0.25">
      <c r="A24" s="10" t="s">
        <v>73</v>
      </c>
      <c r="B24" s="10" t="s">
        <v>291</v>
      </c>
      <c r="C24" s="10" t="s">
        <v>73</v>
      </c>
      <c r="D24" s="10">
        <v>1</v>
      </c>
      <c r="E24" s="10" t="s">
        <v>73</v>
      </c>
      <c r="F24" s="10" t="s">
        <v>73</v>
      </c>
      <c r="G24" s="12" t="s">
        <v>292</v>
      </c>
      <c r="H24" s="10" t="s">
        <v>115</v>
      </c>
      <c r="I24" s="10" t="s">
        <v>73</v>
      </c>
      <c r="J24" s="10" t="s">
        <v>101</v>
      </c>
      <c r="K24" s="10" t="s">
        <v>73</v>
      </c>
      <c r="L24" s="11">
        <v>43665</v>
      </c>
      <c r="M24" s="10" t="s">
        <v>97</v>
      </c>
      <c r="N24" s="11">
        <v>43676</v>
      </c>
      <c r="O24" s="10" t="s">
        <v>98</v>
      </c>
      <c r="P24" s="10" t="s">
        <v>133</v>
      </c>
      <c r="Q24" s="10" t="s">
        <v>102</v>
      </c>
      <c r="R24" s="10" t="s">
        <v>111</v>
      </c>
      <c r="S24" s="10" t="s">
        <v>103</v>
      </c>
      <c r="T24" s="10" t="s">
        <v>290</v>
      </c>
      <c r="U24" s="10" t="s">
        <v>76</v>
      </c>
      <c r="V24" s="10">
        <v>10</v>
      </c>
      <c r="W24" s="10" t="s">
        <v>104</v>
      </c>
      <c r="X24" s="10" t="s">
        <v>293</v>
      </c>
      <c r="Y24" s="10">
        <v>68</v>
      </c>
      <c r="Z24" s="11">
        <v>43699</v>
      </c>
      <c r="AA24" s="10" t="s">
        <v>73</v>
      </c>
      <c r="AB24" s="10" t="s">
        <v>80</v>
      </c>
      <c r="AC24" s="10" t="s">
        <v>73</v>
      </c>
      <c r="AD24" s="11">
        <v>43683</v>
      </c>
      <c r="AE24" s="11" t="s">
        <v>73</v>
      </c>
      <c r="AF24" s="11" t="s">
        <v>73</v>
      </c>
      <c r="AG24" s="10" t="s">
        <v>73</v>
      </c>
      <c r="AH24" s="11" t="s">
        <v>73</v>
      </c>
      <c r="AI24" s="10" t="s">
        <v>73</v>
      </c>
      <c r="AJ24" s="10" t="s">
        <v>77</v>
      </c>
      <c r="AK24" s="10" t="s">
        <v>294</v>
      </c>
      <c r="AL24" s="10" t="s">
        <v>73</v>
      </c>
      <c r="AM24" s="10" t="s">
        <v>73</v>
      </c>
      <c r="AN24" s="10" t="s">
        <v>73</v>
      </c>
      <c r="AO24" s="10" t="s">
        <v>73</v>
      </c>
      <c r="AP24" s="10" t="s">
        <v>73</v>
      </c>
      <c r="AQ24" s="10" t="s">
        <v>78</v>
      </c>
      <c r="AR24" s="10" t="s">
        <v>73</v>
      </c>
      <c r="AS24" s="10" t="s">
        <v>73</v>
      </c>
      <c r="AT24" s="10" t="s">
        <v>73</v>
      </c>
      <c r="AU24" s="10" t="s">
        <v>73</v>
      </c>
      <c r="AV24" s="10" t="s">
        <v>78</v>
      </c>
      <c r="AW24" s="10" t="s">
        <v>73</v>
      </c>
      <c r="AX24" s="10" t="s">
        <v>73</v>
      </c>
      <c r="AY24" s="10" t="s">
        <v>73</v>
      </c>
      <c r="AZ24" s="10" t="s">
        <v>73</v>
      </c>
      <c r="BA24" s="10" t="s">
        <v>73</v>
      </c>
      <c r="BB24" s="10" t="s">
        <v>73</v>
      </c>
      <c r="BC24" s="11" t="s">
        <v>73</v>
      </c>
      <c r="BD24" s="11" t="s">
        <v>73</v>
      </c>
      <c r="BE24" s="10" t="s">
        <v>73</v>
      </c>
      <c r="BF24" s="11" t="s">
        <v>73</v>
      </c>
      <c r="BG24" s="10" t="s">
        <v>73</v>
      </c>
      <c r="BH24" s="10" t="s">
        <v>73</v>
      </c>
      <c r="BI24" s="10">
        <v>43665</v>
      </c>
      <c r="BJ24" s="10">
        <v>43668</v>
      </c>
      <c r="BK24" s="10" t="s">
        <v>73</v>
      </c>
      <c r="BL24" s="10" t="s">
        <v>81</v>
      </c>
      <c r="BM24" s="10" t="s">
        <v>73</v>
      </c>
      <c r="BN24" s="10" t="s">
        <v>73</v>
      </c>
      <c r="BO24" s="10" t="s">
        <v>73</v>
      </c>
      <c r="BP24" s="10" t="s">
        <v>73</v>
      </c>
      <c r="BQ24" s="10" t="s">
        <v>73</v>
      </c>
      <c r="BR24" s="11" t="s">
        <v>73</v>
      </c>
      <c r="BS24" s="11" t="s">
        <v>73</v>
      </c>
      <c r="BT24" s="11" t="s">
        <v>73</v>
      </c>
      <c r="BU24" s="11" t="s">
        <v>73</v>
      </c>
      <c r="CA24" s="1" t="str">
        <f t="shared" si="6"/>
        <v>Oui</v>
      </c>
      <c r="CB24" s="7" t="str">
        <f t="shared" si="7"/>
        <v>22/07/2019</v>
      </c>
      <c r="CC24" s="2">
        <f t="shared" si="8"/>
        <v>43683</v>
      </c>
    </row>
    <row r="25" spans="1:81" x14ac:dyDescent="0.25">
      <c r="A25" s="10" t="s">
        <v>73</v>
      </c>
      <c r="B25" s="10" t="s">
        <v>238</v>
      </c>
      <c r="C25" s="10" t="s">
        <v>73</v>
      </c>
      <c r="D25" s="10">
        <v>6</v>
      </c>
      <c r="E25" s="10" t="s">
        <v>118</v>
      </c>
      <c r="F25" s="10" t="s">
        <v>73</v>
      </c>
      <c r="G25" s="12" t="s">
        <v>295</v>
      </c>
      <c r="H25" s="10" t="s">
        <v>112</v>
      </c>
      <c r="I25" s="10" t="s">
        <v>73</v>
      </c>
      <c r="J25" s="10" t="s">
        <v>101</v>
      </c>
      <c r="K25" s="10" t="s">
        <v>73</v>
      </c>
      <c r="L25" s="11">
        <v>42529</v>
      </c>
      <c r="M25" s="10" t="s">
        <v>97</v>
      </c>
      <c r="N25" s="11">
        <v>42543</v>
      </c>
      <c r="O25" s="10" t="s">
        <v>98</v>
      </c>
      <c r="P25" s="10" t="s">
        <v>134</v>
      </c>
      <c r="Q25" s="10" t="s">
        <v>158</v>
      </c>
      <c r="R25" s="10" t="s">
        <v>117</v>
      </c>
      <c r="S25" s="10" t="s">
        <v>159</v>
      </c>
      <c r="T25" s="10" t="s">
        <v>296</v>
      </c>
      <c r="U25" s="10" t="s">
        <v>76</v>
      </c>
      <c r="V25" s="10">
        <v>290</v>
      </c>
      <c r="W25" s="10" t="s">
        <v>104</v>
      </c>
      <c r="X25" s="10" t="s">
        <v>135</v>
      </c>
      <c r="Y25" s="10">
        <v>68</v>
      </c>
      <c r="Z25" s="11">
        <v>42536</v>
      </c>
      <c r="AA25" s="10" t="s">
        <v>73</v>
      </c>
      <c r="AB25" s="10" t="s">
        <v>73</v>
      </c>
      <c r="AC25" s="10" t="s">
        <v>73</v>
      </c>
      <c r="AD25" s="11">
        <v>42543</v>
      </c>
      <c r="AE25" s="11">
        <v>42536</v>
      </c>
      <c r="AF25" s="11">
        <v>42543</v>
      </c>
      <c r="AG25" s="10" t="s">
        <v>73</v>
      </c>
      <c r="AH25" s="11">
        <v>43502</v>
      </c>
      <c r="AI25" s="10" t="s">
        <v>73</v>
      </c>
      <c r="AJ25" s="10" t="s">
        <v>77</v>
      </c>
      <c r="AK25" s="10" t="s">
        <v>297</v>
      </c>
      <c r="AL25" s="10" t="s">
        <v>73</v>
      </c>
      <c r="AM25" s="10" t="s">
        <v>73</v>
      </c>
      <c r="AN25" s="10" t="s">
        <v>73</v>
      </c>
      <c r="AO25" s="10" t="s">
        <v>73</v>
      </c>
      <c r="AP25" s="10" t="s">
        <v>73</v>
      </c>
      <c r="AQ25" s="10" t="s">
        <v>73</v>
      </c>
      <c r="AR25" s="10" t="s">
        <v>73</v>
      </c>
      <c r="AS25" s="10" t="s">
        <v>73</v>
      </c>
      <c r="AT25" s="10" t="s">
        <v>73</v>
      </c>
      <c r="AU25" s="10" t="s">
        <v>73</v>
      </c>
      <c r="AV25" s="10" t="s">
        <v>73</v>
      </c>
      <c r="AW25" s="10" t="s">
        <v>73</v>
      </c>
      <c r="AX25" s="10" t="s">
        <v>73</v>
      </c>
      <c r="AY25" s="10" t="s">
        <v>73</v>
      </c>
      <c r="AZ25" s="11" t="s">
        <v>73</v>
      </c>
      <c r="BA25" s="11" t="s">
        <v>73</v>
      </c>
      <c r="BB25" s="10" t="s">
        <v>79</v>
      </c>
      <c r="BC25" s="11">
        <v>42529</v>
      </c>
      <c r="BD25" s="11">
        <v>42534</v>
      </c>
      <c r="BE25" s="10" t="s">
        <v>73</v>
      </c>
      <c r="BF25" s="11">
        <v>42536</v>
      </c>
      <c r="BG25" s="10" t="s">
        <v>73</v>
      </c>
      <c r="BH25" s="10" t="s">
        <v>73</v>
      </c>
      <c r="BI25" s="10" t="s">
        <v>73</v>
      </c>
      <c r="BJ25" s="10" t="s">
        <v>73</v>
      </c>
      <c r="BK25" s="10" t="s">
        <v>73</v>
      </c>
      <c r="BL25" s="10" t="s">
        <v>80</v>
      </c>
      <c r="BM25" s="10" t="s">
        <v>73</v>
      </c>
      <c r="BN25" s="10" t="s">
        <v>73</v>
      </c>
      <c r="BO25" s="10" t="s">
        <v>73</v>
      </c>
      <c r="BP25" s="10" t="s">
        <v>73</v>
      </c>
      <c r="BQ25" s="10" t="s">
        <v>73</v>
      </c>
      <c r="BR25" s="11" t="s">
        <v>73</v>
      </c>
      <c r="BS25" s="11" t="s">
        <v>73</v>
      </c>
      <c r="BT25" s="11" t="s">
        <v>73</v>
      </c>
      <c r="BU25" s="11" t="s">
        <v>73</v>
      </c>
      <c r="CA25" s="1" t="str">
        <f t="shared" si="6"/>
        <v>Oui</v>
      </c>
      <c r="CB25" s="7" t="str">
        <f t="shared" si="7"/>
        <v>2p2-5</v>
      </c>
      <c r="CC25" s="2" t="e">
        <f t="shared" si="8"/>
        <v>#VALUE!</v>
      </c>
    </row>
    <row r="26" spans="1:81" x14ac:dyDescent="0.25">
      <c r="A26" s="10" t="s">
        <v>73</v>
      </c>
      <c r="B26" s="10" t="s">
        <v>239</v>
      </c>
      <c r="C26" s="10" t="s">
        <v>73</v>
      </c>
      <c r="D26" s="10">
        <v>6</v>
      </c>
      <c r="E26" s="10" t="s">
        <v>163</v>
      </c>
      <c r="F26" s="10" t="s">
        <v>73</v>
      </c>
      <c r="G26" s="12" t="s">
        <v>240</v>
      </c>
      <c r="H26" s="10" t="s">
        <v>161</v>
      </c>
      <c r="I26" s="10" t="s">
        <v>73</v>
      </c>
      <c r="J26" s="10" t="s">
        <v>101</v>
      </c>
      <c r="K26" s="10" t="s">
        <v>73</v>
      </c>
      <c r="L26" s="11">
        <v>42538</v>
      </c>
      <c r="M26" s="10" t="s">
        <v>97</v>
      </c>
      <c r="N26" s="11">
        <v>42632</v>
      </c>
      <c r="O26" s="10" t="s">
        <v>98</v>
      </c>
      <c r="P26" s="10" t="s">
        <v>134</v>
      </c>
      <c r="Q26" s="10" t="s">
        <v>158</v>
      </c>
      <c r="R26" s="10" t="s">
        <v>241</v>
      </c>
      <c r="S26" s="10" t="s">
        <v>159</v>
      </c>
      <c r="T26" s="10" t="s">
        <v>298</v>
      </c>
      <c r="U26" s="10" t="s">
        <v>76</v>
      </c>
      <c r="V26" s="10">
        <v>545</v>
      </c>
      <c r="W26" s="10" t="s">
        <v>104</v>
      </c>
      <c r="X26" s="10" t="s">
        <v>136</v>
      </c>
      <c r="Y26" s="10">
        <v>68</v>
      </c>
      <c r="Z26" s="11">
        <v>42622</v>
      </c>
      <c r="AA26" s="10" t="s">
        <v>73</v>
      </c>
      <c r="AB26" s="10" t="s">
        <v>73</v>
      </c>
      <c r="AC26" s="10" t="s">
        <v>73</v>
      </c>
      <c r="AD26" s="11">
        <v>42552</v>
      </c>
      <c r="AE26" s="11">
        <v>42622</v>
      </c>
      <c r="AF26" s="11">
        <v>43188</v>
      </c>
      <c r="AG26" s="10" t="s">
        <v>73</v>
      </c>
      <c r="AH26" s="11">
        <v>43259</v>
      </c>
      <c r="AI26" s="10" t="s">
        <v>73</v>
      </c>
      <c r="AJ26" s="10" t="s">
        <v>77</v>
      </c>
      <c r="AK26" s="10" t="s">
        <v>242</v>
      </c>
      <c r="AL26" s="10" t="s">
        <v>73</v>
      </c>
      <c r="AM26" s="10" t="s">
        <v>73</v>
      </c>
      <c r="AN26" s="10" t="s">
        <v>73</v>
      </c>
      <c r="AO26" s="10" t="s">
        <v>73</v>
      </c>
      <c r="AP26" s="10" t="s">
        <v>73</v>
      </c>
      <c r="AQ26" s="10" t="s">
        <v>73</v>
      </c>
      <c r="AR26" s="10" t="s">
        <v>73</v>
      </c>
      <c r="AS26" s="10" t="s">
        <v>73</v>
      </c>
      <c r="AT26" s="10" t="s">
        <v>73</v>
      </c>
      <c r="AU26" s="10" t="s">
        <v>73</v>
      </c>
      <c r="AV26" s="10" t="s">
        <v>73</v>
      </c>
      <c r="AW26" s="10" t="s">
        <v>73</v>
      </c>
      <c r="AX26" s="10" t="s">
        <v>73</v>
      </c>
      <c r="AY26" s="10" t="s">
        <v>73</v>
      </c>
      <c r="AZ26" s="11" t="s">
        <v>73</v>
      </c>
      <c r="BA26" s="11" t="s">
        <v>73</v>
      </c>
      <c r="BB26" s="10" t="s">
        <v>73</v>
      </c>
      <c r="BC26" s="11" t="s">
        <v>73</v>
      </c>
      <c r="BD26" s="11" t="s">
        <v>73</v>
      </c>
      <c r="BE26" s="10" t="s">
        <v>73</v>
      </c>
      <c r="BF26" s="11" t="s">
        <v>73</v>
      </c>
      <c r="BG26" s="10" t="s">
        <v>73</v>
      </c>
      <c r="BH26" s="10" t="s">
        <v>73</v>
      </c>
      <c r="BI26" s="10" t="s">
        <v>73</v>
      </c>
      <c r="BJ26" s="10" t="s">
        <v>73</v>
      </c>
      <c r="BK26" s="10" t="s">
        <v>73</v>
      </c>
      <c r="BL26" s="10" t="s">
        <v>73</v>
      </c>
      <c r="BM26" s="10" t="s">
        <v>73</v>
      </c>
      <c r="BN26" s="10" t="s">
        <v>73</v>
      </c>
      <c r="BO26" s="10" t="s">
        <v>73</v>
      </c>
      <c r="BP26" s="10" t="s">
        <v>73</v>
      </c>
      <c r="BQ26" s="10" t="s">
        <v>73</v>
      </c>
      <c r="BR26" s="11" t="s">
        <v>73</v>
      </c>
      <c r="BS26" s="11" t="s">
        <v>73</v>
      </c>
      <c r="BT26" s="11" t="s">
        <v>73</v>
      </c>
      <c r="BU26" s="11" t="s">
        <v>73</v>
      </c>
      <c r="CA26" s="1" t="str">
        <f t="shared" si="6"/>
        <v>Oui</v>
      </c>
      <c r="CB26" s="7">
        <f t="shared" si="7"/>
        <v>42621</v>
      </c>
      <c r="CC26" s="2">
        <f t="shared" si="8"/>
        <v>42636</v>
      </c>
    </row>
    <row r="27" spans="1:81" x14ac:dyDescent="0.25">
      <c r="A27" s="10" t="s">
        <v>73</v>
      </c>
      <c r="B27" s="10" t="s">
        <v>164</v>
      </c>
      <c r="C27" s="10" t="s">
        <v>73</v>
      </c>
      <c r="D27" s="10">
        <v>4</v>
      </c>
      <c r="E27" s="10" t="s">
        <v>73</v>
      </c>
      <c r="F27" s="10" t="s">
        <v>140</v>
      </c>
      <c r="G27" s="12" t="s">
        <v>300</v>
      </c>
      <c r="H27" s="10" t="s">
        <v>160</v>
      </c>
      <c r="I27" s="10" t="s">
        <v>73</v>
      </c>
      <c r="J27" s="10" t="s">
        <v>127</v>
      </c>
      <c r="K27" s="10" t="s">
        <v>73</v>
      </c>
      <c r="L27" s="11">
        <v>43236</v>
      </c>
      <c r="M27" s="10" t="s">
        <v>97</v>
      </c>
      <c r="N27" s="11">
        <v>43266</v>
      </c>
      <c r="O27" s="10" t="s">
        <v>98</v>
      </c>
      <c r="P27" s="10" t="s">
        <v>138</v>
      </c>
      <c r="Q27" s="10" t="s">
        <v>146</v>
      </c>
      <c r="R27" s="10" t="s">
        <v>110</v>
      </c>
      <c r="S27" s="10" t="s">
        <v>103</v>
      </c>
      <c r="T27" s="10" t="s">
        <v>301</v>
      </c>
      <c r="U27" s="10" t="s">
        <v>76</v>
      </c>
      <c r="V27" s="10" t="s">
        <v>73</v>
      </c>
      <c r="W27" s="10" t="s">
        <v>104</v>
      </c>
      <c r="X27" s="10" t="s">
        <v>165</v>
      </c>
      <c r="Y27" s="10">
        <v>68</v>
      </c>
      <c r="Z27" s="11">
        <v>43273</v>
      </c>
      <c r="AA27" s="10" t="s">
        <v>73</v>
      </c>
      <c r="AB27" s="10" t="s">
        <v>80</v>
      </c>
      <c r="AC27" s="10" t="s">
        <v>73</v>
      </c>
      <c r="AD27" s="11">
        <v>43250</v>
      </c>
      <c r="AE27" s="11">
        <v>43258</v>
      </c>
      <c r="AF27" s="11">
        <v>43265</v>
      </c>
      <c r="AG27" s="10" t="s">
        <v>73</v>
      </c>
      <c r="AH27" s="11" t="s">
        <v>73</v>
      </c>
      <c r="AI27" s="10" t="s">
        <v>73</v>
      </c>
      <c r="AJ27" s="10" t="s">
        <v>77</v>
      </c>
      <c r="AK27" s="10" t="s">
        <v>302</v>
      </c>
      <c r="AL27" s="10" t="s">
        <v>73</v>
      </c>
      <c r="AM27" s="10" t="s">
        <v>73</v>
      </c>
      <c r="AN27" s="10" t="s">
        <v>73</v>
      </c>
      <c r="AO27" s="10" t="s">
        <v>73</v>
      </c>
      <c r="AP27" s="10" t="s">
        <v>73</v>
      </c>
      <c r="AQ27" s="10" t="s">
        <v>73</v>
      </c>
      <c r="AR27" s="10" t="s">
        <v>73</v>
      </c>
      <c r="AS27" s="10" t="s">
        <v>73</v>
      </c>
      <c r="AT27" s="10" t="s">
        <v>73</v>
      </c>
      <c r="AU27" s="10" t="s">
        <v>73</v>
      </c>
      <c r="AV27" s="10" t="s">
        <v>73</v>
      </c>
      <c r="AW27" s="10" t="s">
        <v>73</v>
      </c>
      <c r="AX27" s="10" t="s">
        <v>73</v>
      </c>
      <c r="AY27" s="10" t="s">
        <v>73</v>
      </c>
      <c r="AZ27" s="10" t="s">
        <v>73</v>
      </c>
      <c r="BA27" s="10" t="s">
        <v>73</v>
      </c>
      <c r="BB27" s="10" t="s">
        <v>94</v>
      </c>
      <c r="BC27" s="11">
        <v>43236</v>
      </c>
      <c r="BD27" s="11">
        <v>43252</v>
      </c>
      <c r="BE27" s="10" t="s">
        <v>73</v>
      </c>
      <c r="BF27" s="11">
        <v>43258</v>
      </c>
      <c r="BG27" s="10" t="s">
        <v>73</v>
      </c>
      <c r="BH27" s="10" t="s">
        <v>73</v>
      </c>
      <c r="BI27" s="10" t="s">
        <v>73</v>
      </c>
      <c r="BJ27" s="10" t="s">
        <v>73</v>
      </c>
      <c r="BK27" s="10" t="s">
        <v>73</v>
      </c>
      <c r="BL27" s="10" t="s">
        <v>80</v>
      </c>
      <c r="BM27" s="10" t="s">
        <v>73</v>
      </c>
      <c r="BN27" s="10" t="s">
        <v>73</v>
      </c>
      <c r="BO27" s="10" t="s">
        <v>73</v>
      </c>
      <c r="BP27" s="10" t="s">
        <v>73</v>
      </c>
      <c r="BQ27" s="10" t="s">
        <v>73</v>
      </c>
      <c r="BR27" s="11" t="s">
        <v>73</v>
      </c>
      <c r="BS27" s="11" t="s">
        <v>73</v>
      </c>
      <c r="BT27" s="11" t="s">
        <v>73</v>
      </c>
      <c r="BU27" s="11" t="s">
        <v>73</v>
      </c>
      <c r="CA27" s="1" t="str">
        <f t="shared" ref="CA27" si="9">IFERROR(IF(DATE(MID(G27,SEARCH("/",G27)+4,2)+2000,MID(G27,SEARCH("/",G27)+1,2),MID(G27,SEARCH("/",G27)-2,2)),"Oui",IF(DATE(MID(G27,SEARCH("/",G27)+4,4),MID(G27,SEARCH("/",G27)+1,2),MID(G27,SEARCH("/",G27)-2,2)),"Oui","Non")),"Non")</f>
        <v>Oui</v>
      </c>
      <c r="CB27" s="7" t="str">
        <f t="shared" ref="CB27" si="10">IFERROR(SUBSTITUTE(MID(G27,FIND("(",G27)+1,FIND(")",G27)-FIND("(",G27)-1),"",""),DATE(MID(G27,SEARCH("/",G27)+4,2)+2000,MID(G27,SEARCH("/",G27)+1,2),MID(G27,SEARCH("/",G27)-2,2)))</f>
        <v>21/09/18</v>
      </c>
      <c r="CC27" s="2">
        <f t="shared" ref="CC27" si="11">CB27+15</f>
        <v>43379</v>
      </c>
    </row>
    <row r="28" spans="1:81" x14ac:dyDescent="0.25">
      <c r="A28" s="10" t="s">
        <v>73</v>
      </c>
      <c r="B28" s="10" t="s">
        <v>248</v>
      </c>
      <c r="C28" s="10" t="s">
        <v>73</v>
      </c>
      <c r="D28" s="10">
        <v>1</v>
      </c>
      <c r="E28" s="10" t="s">
        <v>73</v>
      </c>
      <c r="F28" s="10" t="s">
        <v>73</v>
      </c>
      <c r="G28" s="12" t="s">
        <v>73</v>
      </c>
      <c r="H28" s="10" t="s">
        <v>130</v>
      </c>
      <c r="I28" s="10" t="s">
        <v>73</v>
      </c>
      <c r="J28" s="10" t="s">
        <v>101</v>
      </c>
      <c r="K28" s="10" t="s">
        <v>73</v>
      </c>
      <c r="L28" s="11">
        <v>43663</v>
      </c>
      <c r="M28" s="10" t="s">
        <v>97</v>
      </c>
      <c r="N28" s="11">
        <v>43679</v>
      </c>
      <c r="O28" s="10" t="s">
        <v>98</v>
      </c>
      <c r="P28" s="10" t="s">
        <v>139</v>
      </c>
      <c r="Q28" s="10" t="s">
        <v>102</v>
      </c>
      <c r="R28" s="10" t="s">
        <v>86</v>
      </c>
      <c r="S28" s="10" t="s">
        <v>103</v>
      </c>
      <c r="T28" s="10" t="s">
        <v>299</v>
      </c>
      <c r="U28" s="10" t="s">
        <v>76</v>
      </c>
      <c r="V28" s="10" t="s">
        <v>73</v>
      </c>
      <c r="W28" s="10" t="s">
        <v>104</v>
      </c>
      <c r="X28" s="10" t="s">
        <v>249</v>
      </c>
      <c r="Y28" s="10">
        <v>68</v>
      </c>
      <c r="Z28" s="11">
        <v>43671</v>
      </c>
      <c r="AA28" s="10" t="s">
        <v>73</v>
      </c>
      <c r="AB28" s="10" t="s">
        <v>80</v>
      </c>
      <c r="AC28" s="10" t="s">
        <v>73</v>
      </c>
      <c r="AD28" s="11">
        <v>43679</v>
      </c>
      <c r="AE28" s="11" t="s">
        <v>73</v>
      </c>
      <c r="AF28" s="11" t="s">
        <v>73</v>
      </c>
      <c r="AG28" s="10" t="s">
        <v>73</v>
      </c>
      <c r="AH28" s="11" t="s">
        <v>73</v>
      </c>
      <c r="AI28" s="10" t="s">
        <v>73</v>
      </c>
      <c r="AJ28" s="10" t="s">
        <v>77</v>
      </c>
      <c r="AK28" s="10" t="s">
        <v>73</v>
      </c>
      <c r="AL28" s="10" t="s">
        <v>73</v>
      </c>
      <c r="AM28" s="10" t="s">
        <v>73</v>
      </c>
      <c r="AN28" s="10" t="s">
        <v>73</v>
      </c>
      <c r="AO28" s="10" t="s">
        <v>73</v>
      </c>
      <c r="AP28" s="10" t="s">
        <v>73</v>
      </c>
      <c r="AQ28" s="10" t="s">
        <v>78</v>
      </c>
      <c r="AR28" s="10" t="s">
        <v>73</v>
      </c>
      <c r="AS28" s="10" t="s">
        <v>73</v>
      </c>
      <c r="AT28" s="10" t="s">
        <v>73</v>
      </c>
      <c r="AU28" s="10" t="s">
        <v>73</v>
      </c>
      <c r="AV28" s="10" t="s">
        <v>78</v>
      </c>
      <c r="AW28" s="10" t="s">
        <v>73</v>
      </c>
      <c r="AX28" s="10" t="s">
        <v>73</v>
      </c>
      <c r="AY28" s="10" t="s">
        <v>73</v>
      </c>
      <c r="AZ28" s="11" t="s">
        <v>73</v>
      </c>
      <c r="BA28" s="11" t="s">
        <v>73</v>
      </c>
      <c r="BB28" s="10" t="s">
        <v>73</v>
      </c>
      <c r="BC28" s="11" t="s">
        <v>73</v>
      </c>
      <c r="BD28" s="11" t="s">
        <v>73</v>
      </c>
      <c r="BE28" s="10" t="s">
        <v>73</v>
      </c>
      <c r="BF28" s="11" t="s">
        <v>73</v>
      </c>
      <c r="BG28" s="10" t="s">
        <v>73</v>
      </c>
      <c r="BH28" s="10" t="s">
        <v>73</v>
      </c>
      <c r="BI28" s="10" t="s">
        <v>73</v>
      </c>
      <c r="BJ28" s="10" t="s">
        <v>73</v>
      </c>
      <c r="BK28" s="10" t="s">
        <v>73</v>
      </c>
      <c r="BL28" s="10" t="s">
        <v>73</v>
      </c>
      <c r="BM28" s="10" t="s">
        <v>73</v>
      </c>
      <c r="BN28" s="10" t="s">
        <v>73</v>
      </c>
      <c r="BO28" s="10" t="s">
        <v>73</v>
      </c>
      <c r="BP28" s="10" t="s">
        <v>73</v>
      </c>
      <c r="BQ28" s="10" t="s">
        <v>73</v>
      </c>
      <c r="BR28" s="11" t="s">
        <v>73</v>
      </c>
      <c r="BS28" s="11" t="s">
        <v>73</v>
      </c>
      <c r="BT28" s="11" t="s">
        <v>73</v>
      </c>
      <c r="BU28" s="11" t="s">
        <v>73</v>
      </c>
      <c r="CA28" s="1" t="str">
        <f t="shared" ref="CA28" si="12">IFERROR(IF(DATE(MID(G28,SEARCH("/",G28)+4,2)+2000,MID(G28,SEARCH("/",G28)+1,2),MID(G28,SEARCH("/",G28)-2,2)),"Oui",IF(DATE(MID(G28,SEARCH("/",G28)+4,4),MID(G28,SEARCH("/",G28)+1,2),MID(G28,SEARCH("/",G28)-2,2)),"Oui","Non")),"Non")</f>
        <v>Non</v>
      </c>
      <c r="CB28" s="7" t="e">
        <f t="shared" ref="CB28" si="13">IFERROR(SUBSTITUTE(MID(G28,FIND("(",G28)+1,FIND(")",G28)-FIND("(",G28)-1),"",""),DATE(MID(G28,SEARCH("/",G28)+4,2)+2000,MID(G28,SEARCH("/",G28)+1,2),MID(G28,SEARCH("/",G28)-2,2)))</f>
        <v>#VALUE!</v>
      </c>
      <c r="CC28" s="2" t="e">
        <f t="shared" ref="CC28" si="14">CB28+15</f>
        <v>#VALUE!</v>
      </c>
    </row>
    <row r="29" spans="1:81" x14ac:dyDescent="0.25">
      <c r="L29" s="4"/>
      <c r="N29" s="2"/>
      <c r="Z29" s="2"/>
      <c r="AD29" s="2"/>
      <c r="AG29" s="2"/>
      <c r="BM29" s="2"/>
    </row>
    <row r="30" spans="1:81" x14ac:dyDescent="0.25">
      <c r="L30" s="4"/>
      <c r="N30" s="2"/>
      <c r="Z30" s="2"/>
      <c r="AD30" s="2"/>
      <c r="AG30" s="2"/>
      <c r="BM30" s="2"/>
    </row>
    <row r="31" spans="1:81" x14ac:dyDescent="0.25">
      <c r="L31" s="4"/>
      <c r="N31" s="2"/>
      <c r="Z31" s="2"/>
      <c r="AD31" s="2"/>
      <c r="AG31" s="2"/>
      <c r="BM31" s="2"/>
    </row>
    <row r="32" spans="1:81" x14ac:dyDescent="0.25">
      <c r="L32" s="4"/>
      <c r="N32" s="2"/>
      <c r="Z32" s="2"/>
      <c r="AD32" s="2"/>
      <c r="AG32" s="2"/>
      <c r="BM32" s="2"/>
    </row>
    <row r="33" spans="12:65" x14ac:dyDescent="0.25">
      <c r="L33" s="4"/>
      <c r="N33" s="2"/>
      <c r="Z33" s="2"/>
      <c r="AD33" s="2"/>
      <c r="AG33" s="2"/>
      <c r="BM33" s="2"/>
    </row>
    <row r="34" spans="12:65" x14ac:dyDescent="0.25">
      <c r="L34" s="4"/>
      <c r="N34" s="2"/>
      <c r="Z34" s="2"/>
      <c r="AD34" s="2"/>
      <c r="AG34" s="2"/>
      <c r="BM34" s="2"/>
    </row>
    <row r="35" spans="12:65" x14ac:dyDescent="0.25">
      <c r="L35" s="4"/>
      <c r="N35" s="2"/>
      <c r="Z35" s="2"/>
      <c r="AD35" s="2"/>
      <c r="AG35" s="2"/>
      <c r="BM35" s="2"/>
    </row>
    <row r="36" spans="12:65" x14ac:dyDescent="0.25">
      <c r="L36" s="4"/>
      <c r="N36" s="2"/>
      <c r="Z36" s="2"/>
      <c r="AD36" s="2"/>
      <c r="AG36" s="2"/>
      <c r="BM36" s="2"/>
    </row>
    <row r="37" spans="12:65" x14ac:dyDescent="0.25">
      <c r="L37" s="4"/>
      <c r="N37" s="2"/>
      <c r="Z37" s="2"/>
      <c r="AD37" s="2"/>
      <c r="BM37" s="2"/>
    </row>
    <row r="38" spans="12:65" x14ac:dyDescent="0.25">
      <c r="L38" s="4"/>
      <c r="N38" s="2"/>
      <c r="Z38" s="2"/>
      <c r="AD38" s="2"/>
      <c r="BM38" s="2"/>
    </row>
    <row r="39" spans="12:65" x14ac:dyDescent="0.25">
      <c r="L39" s="4"/>
      <c r="N39" s="2"/>
      <c r="Z39" s="2"/>
      <c r="AD39" s="2"/>
      <c r="BM39" s="2"/>
    </row>
    <row r="40" spans="12:65" x14ac:dyDescent="0.25">
      <c r="L40" s="4"/>
      <c r="N40" s="2"/>
      <c r="Z40" s="2"/>
      <c r="AD40" s="2"/>
      <c r="BM40" s="2"/>
    </row>
    <row r="41" spans="12:65" x14ac:dyDescent="0.25">
      <c r="L41" s="4"/>
      <c r="N41" s="2"/>
      <c r="Z41" s="2"/>
      <c r="AD41" s="2"/>
      <c r="AG41" s="2"/>
      <c r="BM41" s="2"/>
    </row>
    <row r="42" spans="12:65" x14ac:dyDescent="0.25">
      <c r="L42" s="4"/>
      <c r="N42" s="2"/>
      <c r="Z42" s="2"/>
      <c r="AD42" s="2"/>
      <c r="AG42" s="2"/>
      <c r="BM42" s="2"/>
    </row>
    <row r="43" spans="12:65" x14ac:dyDescent="0.25">
      <c r="L43" s="4"/>
      <c r="N43" s="2"/>
      <c r="Z43" s="2"/>
      <c r="AD43" s="2"/>
      <c r="AG43" s="2"/>
      <c r="BM43" s="2"/>
    </row>
    <row r="44" spans="12:65" x14ac:dyDescent="0.25">
      <c r="L44" s="4"/>
      <c r="N44" s="2"/>
      <c r="Z44" s="2"/>
      <c r="AD44" s="2"/>
      <c r="AG44" s="2"/>
      <c r="BM44" s="2"/>
    </row>
    <row r="45" spans="12:65" x14ac:dyDescent="0.25">
      <c r="L45" s="4"/>
      <c r="N45" s="2"/>
      <c r="Z45" s="2"/>
      <c r="AD45" s="2"/>
      <c r="AG45" s="2"/>
      <c r="BM45" s="2"/>
    </row>
    <row r="46" spans="12:65" x14ac:dyDescent="0.25">
      <c r="L46" s="4"/>
      <c r="N46" s="2"/>
      <c r="Z46" s="2"/>
      <c r="AD46" s="2"/>
      <c r="AG46" s="2"/>
      <c r="BM46" s="2"/>
    </row>
    <row r="47" spans="12:65" x14ac:dyDescent="0.25">
      <c r="L47" s="4"/>
      <c r="N47" s="2"/>
      <c r="Z47" s="2"/>
      <c r="AD47" s="2"/>
      <c r="AG47" s="2"/>
      <c r="BM47" s="2"/>
    </row>
    <row r="48" spans="12:65" x14ac:dyDescent="0.25">
      <c r="L48" s="4"/>
      <c r="N48" s="2"/>
      <c r="Z48" s="2"/>
      <c r="AD48" s="2"/>
      <c r="AG48" s="2"/>
      <c r="BM48" s="2"/>
    </row>
    <row r="49" spans="12:65" x14ac:dyDescent="0.25">
      <c r="L49" s="4"/>
      <c r="N49" s="2"/>
      <c r="Z49" s="2"/>
      <c r="AD49" s="2"/>
      <c r="BM49" s="2"/>
    </row>
    <row r="50" spans="12:65" x14ac:dyDescent="0.25">
      <c r="L50" s="4"/>
      <c r="N50" s="2"/>
      <c r="Z50" s="2"/>
      <c r="AD50" s="2"/>
      <c r="AG50" s="2"/>
      <c r="BM50" s="2"/>
    </row>
    <row r="51" spans="12:65" x14ac:dyDescent="0.25">
      <c r="L51" s="4"/>
      <c r="N51" s="2"/>
      <c r="Z51" s="2"/>
      <c r="AD51" s="2"/>
      <c r="AG51" s="2"/>
      <c r="BM51" s="2"/>
    </row>
    <row r="52" spans="12:65" x14ac:dyDescent="0.25">
      <c r="L52" s="4"/>
      <c r="N52" s="2"/>
      <c r="Z52" s="2"/>
      <c r="AD52" s="2"/>
      <c r="AG52" s="2"/>
      <c r="BI52" s="2"/>
      <c r="BJ52" s="2"/>
      <c r="BM52" s="2"/>
    </row>
    <row r="53" spans="12:65" x14ac:dyDescent="0.25">
      <c r="L53" s="4"/>
      <c r="N53" s="2"/>
      <c r="Z53" s="2"/>
      <c r="AD53" s="2"/>
      <c r="AG53" s="2"/>
      <c r="BI53" s="2"/>
      <c r="BJ53" s="2"/>
      <c r="BM53" s="2"/>
    </row>
    <row r="54" spans="12:65" x14ac:dyDescent="0.25">
      <c r="L54" s="4"/>
      <c r="N54" s="2"/>
      <c r="Z54" s="2"/>
      <c r="AD54" s="2"/>
      <c r="AG54" s="2"/>
      <c r="BM54" s="2"/>
    </row>
    <row r="55" spans="12:65" x14ac:dyDescent="0.25">
      <c r="L55" s="4"/>
      <c r="N55" s="2"/>
      <c r="Z55" s="2"/>
      <c r="AD55" s="2"/>
      <c r="AG55" s="2"/>
      <c r="BM55" s="2"/>
    </row>
    <row r="56" spans="12:65" x14ac:dyDescent="0.25">
      <c r="L56" s="4"/>
      <c r="N56" s="2"/>
      <c r="Z56" s="2"/>
      <c r="AD56" s="2"/>
      <c r="AG56" s="2"/>
      <c r="BM56" s="2"/>
    </row>
    <row r="57" spans="12:65" x14ac:dyDescent="0.25">
      <c r="L57" s="4"/>
      <c r="N57" s="2"/>
      <c r="Z57" s="2"/>
      <c r="AD57" s="2"/>
      <c r="AG57" s="2"/>
      <c r="BM57" s="2"/>
    </row>
    <row r="58" spans="12:65" x14ac:dyDescent="0.25">
      <c r="L58" s="4"/>
      <c r="N58" s="2"/>
      <c r="Z58" s="2"/>
      <c r="AD58" s="2"/>
      <c r="AG58" s="2"/>
      <c r="BM58" s="2"/>
    </row>
    <row r="59" spans="12:65" x14ac:dyDescent="0.25">
      <c r="L59" s="4"/>
      <c r="N59" s="2"/>
      <c r="Z59" s="2"/>
      <c r="AD59" s="2"/>
      <c r="AG59" s="2"/>
      <c r="BI59" s="2"/>
      <c r="BJ59" s="2"/>
      <c r="BM59" s="2"/>
    </row>
    <row r="60" spans="12:65" x14ac:dyDescent="0.25">
      <c r="L60" s="4"/>
      <c r="N60" s="2"/>
      <c r="Z60" s="2"/>
      <c r="AD60" s="2"/>
      <c r="AG60" s="2"/>
      <c r="BI60" s="2"/>
      <c r="BJ60" s="2"/>
      <c r="BM60" s="2"/>
    </row>
    <row r="61" spans="12:65" x14ac:dyDescent="0.25">
      <c r="L61" s="4"/>
      <c r="N61" s="2"/>
      <c r="Z61" s="2"/>
      <c r="AD61" s="2"/>
      <c r="BI61" s="2"/>
      <c r="BJ61" s="2"/>
      <c r="BM61" s="2"/>
    </row>
    <row r="62" spans="12:65" x14ac:dyDescent="0.25">
      <c r="L62" s="4"/>
      <c r="N62" s="2"/>
      <c r="Z62" s="2"/>
      <c r="AD62" s="2"/>
      <c r="AG62" s="2"/>
      <c r="AL62" s="2"/>
      <c r="AP62" s="2"/>
      <c r="AY62" s="2"/>
      <c r="BC62" s="4"/>
      <c r="BI62" s="2"/>
      <c r="BJ62" s="2"/>
      <c r="BM62" s="2"/>
    </row>
    <row r="63" spans="12:65" x14ac:dyDescent="0.25">
      <c r="L63" s="4"/>
      <c r="N63" s="2"/>
      <c r="Z63" s="2"/>
      <c r="AD63" s="2"/>
      <c r="AG63" s="2"/>
    </row>
    <row r="64" spans="12:65" x14ac:dyDescent="0.25">
      <c r="L64" s="4"/>
      <c r="N64" s="2"/>
      <c r="Z64" s="2"/>
      <c r="AD64" s="2"/>
      <c r="BM64" s="2"/>
    </row>
    <row r="65" spans="12:65" x14ac:dyDescent="0.25">
      <c r="L65" s="4"/>
      <c r="N65" s="2"/>
      <c r="Z65" s="2"/>
      <c r="AD65" s="2"/>
      <c r="BC65" s="4"/>
      <c r="BD65" s="4"/>
      <c r="BE65" s="2"/>
      <c r="BM65" s="2"/>
    </row>
    <row r="66" spans="12:65" x14ac:dyDescent="0.25">
      <c r="L66" s="4"/>
      <c r="N66" s="2"/>
      <c r="Z66" s="2"/>
      <c r="AD66" s="2"/>
      <c r="AG66" s="2"/>
      <c r="BM66" s="2"/>
    </row>
    <row r="67" spans="12:65" x14ac:dyDescent="0.25">
      <c r="L67" s="4"/>
      <c r="N67" s="2"/>
      <c r="Z67" s="2"/>
      <c r="AD67" s="2"/>
      <c r="AG67" s="2"/>
      <c r="BM67" s="2"/>
    </row>
    <row r="68" spans="12:65" x14ac:dyDescent="0.25">
      <c r="L68" s="4"/>
      <c r="N68" s="2"/>
      <c r="Z68" s="2"/>
      <c r="AD68" s="2"/>
      <c r="BM68" s="2"/>
    </row>
    <row r="69" spans="12:65" x14ac:dyDescent="0.25">
      <c r="L69" s="4"/>
      <c r="N69" s="2"/>
      <c r="Z69" s="2"/>
      <c r="AD69" s="2"/>
      <c r="BM69" s="2"/>
    </row>
    <row r="70" spans="12:65" x14ac:dyDescent="0.25">
      <c r="L70" s="4"/>
      <c r="N70" s="2"/>
      <c r="Z70" s="2"/>
      <c r="AD70" s="2"/>
      <c r="AG70" s="2"/>
      <c r="BM70" s="2"/>
    </row>
    <row r="71" spans="12:65" x14ac:dyDescent="0.25">
      <c r="L71" s="4"/>
      <c r="N71" s="2"/>
      <c r="Z71" s="2"/>
      <c r="AD71" s="2"/>
      <c r="AG71" s="2"/>
      <c r="BM71" s="2"/>
    </row>
    <row r="72" spans="12:65" x14ac:dyDescent="0.25">
      <c r="L72" s="4"/>
      <c r="N72" s="2"/>
      <c r="Z72" s="2"/>
      <c r="AD72" s="2"/>
      <c r="AG72" s="2"/>
      <c r="BM72" s="2"/>
    </row>
    <row r="73" spans="12:65" x14ac:dyDescent="0.25">
      <c r="L73" s="4"/>
      <c r="N73" s="2"/>
      <c r="Z73" s="2"/>
      <c r="AD73" s="2"/>
      <c r="AG73" s="2"/>
      <c r="BM73" s="2"/>
    </row>
    <row r="74" spans="12:65" x14ac:dyDescent="0.25">
      <c r="L74" s="4"/>
      <c r="N74" s="2"/>
      <c r="Z74" s="2"/>
      <c r="AD74" s="2"/>
      <c r="AG74" s="2"/>
      <c r="BM74" s="2"/>
    </row>
    <row r="75" spans="12:65" x14ac:dyDescent="0.25">
      <c r="L75" s="4"/>
      <c r="N75" s="2"/>
      <c r="Z75" s="2"/>
      <c r="AD75" s="2"/>
      <c r="AG75" s="2"/>
      <c r="BM75" s="2"/>
    </row>
    <row r="76" spans="12:65" x14ac:dyDescent="0.25">
      <c r="L76" s="4"/>
      <c r="N76" s="2"/>
      <c r="Z76" s="2"/>
      <c r="AD76" s="2"/>
      <c r="BM76" s="2"/>
    </row>
    <row r="77" spans="12:65" x14ac:dyDescent="0.25">
      <c r="L77" s="4"/>
      <c r="N77" s="2"/>
      <c r="Z77" s="2"/>
      <c r="AD77" s="2"/>
      <c r="BM77" s="2"/>
    </row>
    <row r="78" spans="12:65" x14ac:dyDescent="0.25">
      <c r="L78" s="4"/>
      <c r="N78" s="2"/>
      <c r="Z78" s="2"/>
      <c r="AD78" s="2"/>
      <c r="BI78" s="2"/>
      <c r="BJ78" s="2"/>
      <c r="BM78" s="2"/>
    </row>
    <row r="79" spans="12:65" x14ac:dyDescent="0.25">
      <c r="L79" s="4"/>
      <c r="N79" s="2"/>
      <c r="Z79" s="2"/>
      <c r="AD79" s="2"/>
      <c r="BI79" s="2"/>
      <c r="BJ79" s="2"/>
      <c r="BM79" s="2"/>
    </row>
    <row r="80" spans="12:65" x14ac:dyDescent="0.25">
      <c r="L80" s="4"/>
      <c r="N80" s="2"/>
      <c r="Z80" s="2"/>
      <c r="AD80" s="2"/>
      <c r="AG80" s="2"/>
      <c r="BM80" s="2"/>
    </row>
    <row r="81" spans="12:65" x14ac:dyDescent="0.25">
      <c r="L81" s="4"/>
      <c r="N81" s="2"/>
      <c r="Z81" s="2"/>
      <c r="AD81" s="2"/>
      <c r="AG81" s="2"/>
      <c r="BM81" s="2"/>
    </row>
    <row r="82" spans="12:65" x14ac:dyDescent="0.25">
      <c r="L82" s="4"/>
      <c r="N82" s="2"/>
      <c r="Z82" s="2"/>
      <c r="AD82" s="2"/>
      <c r="AG82" s="2"/>
      <c r="BM82" s="2"/>
    </row>
    <row r="83" spans="12:65" x14ac:dyDescent="0.25">
      <c r="L83" s="4"/>
      <c r="N83" s="2"/>
      <c r="Z83" s="2"/>
      <c r="AD83" s="2"/>
      <c r="AG83" s="2"/>
      <c r="BM83" s="2"/>
    </row>
    <row r="84" spans="12:65" x14ac:dyDescent="0.25">
      <c r="L84" s="4"/>
      <c r="N84" s="2"/>
      <c r="Z84" s="2"/>
      <c r="AD84" s="2"/>
      <c r="BM84" s="2"/>
    </row>
    <row r="85" spans="12:65" x14ac:dyDescent="0.25">
      <c r="L85" s="4"/>
      <c r="N85" s="2"/>
      <c r="Z85" s="2"/>
      <c r="AD85" s="2"/>
      <c r="AG85" s="2"/>
      <c r="BM85" s="2"/>
    </row>
    <row r="86" spans="12:65" x14ac:dyDescent="0.25">
      <c r="L86" s="4"/>
      <c r="N86" s="2"/>
      <c r="Z86" s="2"/>
      <c r="AD86" s="2"/>
    </row>
    <row r="87" spans="12:65" x14ac:dyDescent="0.25">
      <c r="L87" s="4"/>
      <c r="N87" s="2"/>
      <c r="Z87" s="2"/>
      <c r="AD87" s="2"/>
      <c r="BI87" s="2"/>
      <c r="BJ87" s="2"/>
      <c r="BM87" s="2"/>
    </row>
    <row r="88" spans="12:65" x14ac:dyDescent="0.25">
      <c r="L88" s="4"/>
      <c r="N88" s="2"/>
      <c r="Z88" s="2"/>
      <c r="AD88" s="2"/>
      <c r="AG88" s="2"/>
      <c r="BM88" s="2"/>
    </row>
    <row r="89" spans="12:65" x14ac:dyDescent="0.25">
      <c r="L89" s="4"/>
      <c r="N89" s="2"/>
      <c r="Z89" s="2"/>
      <c r="AD89" s="2"/>
      <c r="AG89" s="2"/>
      <c r="BM89" s="2"/>
    </row>
    <row r="90" spans="12:65" x14ac:dyDescent="0.25">
      <c r="L90" s="4"/>
      <c r="N90" s="2"/>
      <c r="Z90" s="2"/>
      <c r="AD90" s="2"/>
      <c r="AG90" s="2"/>
      <c r="BM90" s="2"/>
    </row>
    <row r="91" spans="12:65" x14ac:dyDescent="0.25">
      <c r="L91" s="4"/>
      <c r="N91" s="2"/>
      <c r="Z91" s="2"/>
      <c r="AD91" s="2"/>
      <c r="AG91" s="2"/>
      <c r="BM91" s="2"/>
    </row>
    <row r="92" spans="12:65" x14ac:dyDescent="0.25">
      <c r="L92" s="4"/>
      <c r="N92" s="2"/>
      <c r="Z92" s="2"/>
      <c r="AD92" s="2"/>
      <c r="AG92" s="2"/>
    </row>
    <row r="93" spans="12:65" x14ac:dyDescent="0.25">
      <c r="L93" s="4"/>
      <c r="N93" s="2"/>
      <c r="Z93" s="2"/>
      <c r="AD93" s="2"/>
      <c r="BM93" s="2"/>
    </row>
    <row r="94" spans="12:65" x14ac:dyDescent="0.25">
      <c r="L94" s="4"/>
      <c r="N94" s="2"/>
      <c r="Z94" s="2"/>
      <c r="AD94" s="2"/>
      <c r="BM94" s="2"/>
    </row>
    <row r="95" spans="12:65" x14ac:dyDescent="0.25">
      <c r="L95" s="4"/>
      <c r="N95" s="2"/>
      <c r="Z95" s="2"/>
      <c r="AD95" s="2"/>
    </row>
    <row r="96" spans="12:65" x14ac:dyDescent="0.25">
      <c r="L96" s="4"/>
      <c r="N96" s="2"/>
      <c r="Z96" s="2"/>
      <c r="AD96" s="2"/>
      <c r="BC96" s="4"/>
      <c r="BM96" s="2"/>
    </row>
    <row r="97" spans="12:65" x14ac:dyDescent="0.25">
      <c r="L97" s="4"/>
      <c r="N97" s="2"/>
      <c r="Z97" s="2"/>
      <c r="AD97" s="2"/>
      <c r="BC97" s="4"/>
    </row>
    <row r="98" spans="12:65" x14ac:dyDescent="0.25">
      <c r="L98" s="4"/>
      <c r="N98" s="2"/>
      <c r="Z98" s="2"/>
      <c r="AD98" s="2"/>
      <c r="BC98" s="4"/>
      <c r="BI98" s="2"/>
      <c r="BJ98" s="2"/>
    </row>
    <row r="99" spans="12:65" x14ac:dyDescent="0.25">
      <c r="L99" s="4"/>
      <c r="N99" s="2"/>
      <c r="Z99" s="2"/>
      <c r="AD99" s="2"/>
      <c r="BC99" s="4"/>
      <c r="BI99" s="2"/>
      <c r="BJ99" s="2"/>
    </row>
    <row r="100" spans="12:65" x14ac:dyDescent="0.25">
      <c r="L100" s="4"/>
      <c r="N100" s="2"/>
      <c r="Z100" s="2"/>
      <c r="AD100" s="2"/>
      <c r="AL100" s="2"/>
      <c r="AY100" s="2"/>
      <c r="BC100" s="4"/>
    </row>
    <row r="101" spans="12:65" x14ac:dyDescent="0.25">
      <c r="L101" s="4"/>
      <c r="N101" s="2"/>
      <c r="Z101" s="2"/>
      <c r="AD101" s="2"/>
      <c r="AL101" s="2"/>
      <c r="AY101" s="2"/>
      <c r="BC101" s="4"/>
      <c r="BI101" s="2"/>
      <c r="BJ101" s="2"/>
    </row>
    <row r="102" spans="12:65" x14ac:dyDescent="0.25">
      <c r="L102" s="4"/>
      <c r="N102" s="2"/>
      <c r="Z102" s="2"/>
      <c r="AD102" s="2"/>
    </row>
    <row r="103" spans="12:65" x14ac:dyDescent="0.25">
      <c r="L103" s="4"/>
      <c r="N103" s="2"/>
      <c r="Z103" s="2"/>
      <c r="AD103" s="2"/>
      <c r="BM103" s="2"/>
    </row>
    <row r="104" spans="12:65" x14ac:dyDescent="0.25">
      <c r="L104" s="4"/>
      <c r="N104" s="2"/>
      <c r="Z104" s="2"/>
      <c r="AD104" s="2"/>
      <c r="BM104" s="2"/>
    </row>
    <row r="105" spans="12:65" x14ac:dyDescent="0.25">
      <c r="L105" s="4"/>
      <c r="N105" s="2"/>
      <c r="Z105" s="2"/>
      <c r="AD105" s="2"/>
      <c r="BM105" s="2"/>
    </row>
    <row r="106" spans="12:65" x14ac:dyDescent="0.25">
      <c r="L106" s="4"/>
      <c r="N106" s="2"/>
      <c r="Z106" s="2"/>
      <c r="AD106" s="2"/>
      <c r="BM106" s="2"/>
    </row>
    <row r="107" spans="12:65" x14ac:dyDescent="0.25">
      <c r="L107" s="4"/>
      <c r="N107" s="2"/>
      <c r="Z107" s="2"/>
      <c r="AD107" s="2"/>
    </row>
    <row r="108" spans="12:65" x14ac:dyDescent="0.25">
      <c r="L108" s="4"/>
      <c r="N108" s="2"/>
      <c r="Z108" s="2"/>
      <c r="AD108" s="2"/>
    </row>
    <row r="109" spans="12:65" x14ac:dyDescent="0.25">
      <c r="L109" s="4"/>
      <c r="N109" s="2"/>
      <c r="Z109" s="2"/>
      <c r="AD109" s="2"/>
    </row>
    <row r="110" spans="12:65" x14ac:dyDescent="0.25">
      <c r="L110" s="4"/>
      <c r="N110" s="2"/>
      <c r="Z110" s="2"/>
      <c r="AD110" s="2"/>
      <c r="BC110" s="4"/>
      <c r="BI110" s="2"/>
      <c r="BJ110" s="2"/>
    </row>
    <row r="111" spans="12:65" x14ac:dyDescent="0.25">
      <c r="L111" s="4"/>
      <c r="N111" s="2"/>
      <c r="Z111" s="2"/>
      <c r="AD111" s="2"/>
    </row>
    <row r="112" spans="12:65" x14ac:dyDescent="0.25">
      <c r="L112" s="4"/>
      <c r="N112" s="2"/>
      <c r="Z112" s="2"/>
      <c r="AD112" s="2"/>
      <c r="BC112" s="4"/>
    </row>
    <row r="113" spans="12:65" x14ac:dyDescent="0.25">
      <c r="L113" s="4"/>
      <c r="N113" s="2"/>
      <c r="Z113" s="2"/>
      <c r="AD113" s="2"/>
      <c r="AL113" s="2"/>
      <c r="BI113" s="2"/>
      <c r="BJ113" s="2"/>
    </row>
    <row r="114" spans="12:65" x14ac:dyDescent="0.25">
      <c r="L114" s="4"/>
      <c r="N114" s="2"/>
      <c r="Z114" s="2"/>
      <c r="AD114" s="2"/>
    </row>
    <row r="115" spans="12:65" x14ac:dyDescent="0.25">
      <c r="L115" s="4"/>
      <c r="N115" s="2"/>
      <c r="Z115" s="2"/>
      <c r="AD115" s="2"/>
      <c r="BM115" s="2"/>
    </row>
    <row r="116" spans="12:65" x14ac:dyDescent="0.25">
      <c r="L116" s="4"/>
      <c r="N116" s="2"/>
      <c r="Z116" s="2"/>
      <c r="AD116" s="2"/>
    </row>
    <row r="117" spans="12:65" x14ac:dyDescent="0.25">
      <c r="L117" s="4"/>
      <c r="N117" s="2"/>
      <c r="Z117" s="2"/>
      <c r="AD117" s="2"/>
    </row>
    <row r="118" spans="12:65" x14ac:dyDescent="0.25">
      <c r="L118" s="4"/>
      <c r="N118" s="2"/>
      <c r="Z118" s="2"/>
      <c r="AD118" s="2"/>
      <c r="AG118" s="2"/>
      <c r="BM118" s="2"/>
    </row>
    <row r="119" spans="12:65" x14ac:dyDescent="0.25">
      <c r="L119" s="4"/>
      <c r="N119" s="2"/>
      <c r="Z119" s="2"/>
      <c r="AD119" s="2"/>
      <c r="AG119" s="2"/>
      <c r="BM119" s="2"/>
    </row>
    <row r="120" spans="12:65" x14ac:dyDescent="0.25">
      <c r="L120" s="4"/>
      <c r="N120" s="2"/>
      <c r="Z120" s="2"/>
      <c r="AD120" s="2"/>
      <c r="AG120" s="2"/>
      <c r="BM120" s="2"/>
    </row>
    <row r="121" spans="12:65" x14ac:dyDescent="0.25">
      <c r="L121" s="4"/>
      <c r="N121" s="2"/>
      <c r="Z121" s="2"/>
      <c r="AD121" s="2"/>
      <c r="BM121" s="2"/>
    </row>
    <row r="122" spans="12:65" x14ac:dyDescent="0.25">
      <c r="L122" s="4"/>
      <c r="N122" s="2"/>
      <c r="Z122" s="2"/>
      <c r="AD122" s="2"/>
      <c r="AG122" s="2"/>
      <c r="BM122" s="2"/>
    </row>
    <row r="123" spans="12:65" x14ac:dyDescent="0.25">
      <c r="L123" s="4"/>
      <c r="N123" s="2"/>
      <c r="Z123" s="2"/>
      <c r="AD123" s="2"/>
      <c r="AG123" s="2"/>
      <c r="BM123" s="2"/>
    </row>
    <row r="124" spans="12:65" x14ac:dyDescent="0.25">
      <c r="L124" s="4"/>
      <c r="N124" s="2"/>
      <c r="Z124" s="2"/>
      <c r="AD124" s="2"/>
      <c r="AG124" s="2"/>
      <c r="BM124" s="2"/>
    </row>
    <row r="125" spans="12:65" x14ac:dyDescent="0.25">
      <c r="L125" s="4"/>
      <c r="N125" s="2"/>
      <c r="Z125" s="2"/>
      <c r="AD125" s="2"/>
      <c r="AG125" s="2"/>
      <c r="BM125" s="2"/>
    </row>
    <row r="126" spans="12:65" x14ac:dyDescent="0.25">
      <c r="L126" s="4"/>
      <c r="N126" s="2"/>
      <c r="Z126" s="2"/>
      <c r="AD126" s="2"/>
      <c r="AG126" s="2"/>
      <c r="BM126" s="2"/>
    </row>
    <row r="127" spans="12:65" x14ac:dyDescent="0.25">
      <c r="L127" s="4"/>
      <c r="N127" s="2"/>
      <c r="Z127" s="2"/>
      <c r="AD127" s="2"/>
      <c r="AG127" s="2"/>
      <c r="BM127" s="2"/>
    </row>
    <row r="128" spans="12:65" x14ac:dyDescent="0.25">
      <c r="L128" s="4"/>
      <c r="N128" s="2"/>
      <c r="Z128" s="2"/>
      <c r="AD128" s="2"/>
      <c r="AG128" s="2"/>
      <c r="BM128" s="2"/>
    </row>
    <row r="129" spans="12:65" x14ac:dyDescent="0.25">
      <c r="L129" s="4"/>
      <c r="N129" s="2"/>
      <c r="Z129" s="2"/>
      <c r="AD129" s="2"/>
      <c r="AG129" s="2"/>
      <c r="BM129" s="2"/>
    </row>
    <row r="130" spans="12:65" x14ac:dyDescent="0.25">
      <c r="L130" s="4"/>
      <c r="N130" s="2"/>
      <c r="Z130" s="2"/>
      <c r="AD130" s="2"/>
      <c r="AG130" s="2"/>
      <c r="BM130" s="2"/>
    </row>
    <row r="131" spans="12:65" x14ac:dyDescent="0.25">
      <c r="L131" s="4"/>
      <c r="N131" s="2"/>
      <c r="Z131" s="2"/>
      <c r="AD131" s="2"/>
      <c r="AG131" s="2"/>
      <c r="BM131" s="2"/>
    </row>
    <row r="132" spans="12:65" x14ac:dyDescent="0.25">
      <c r="L132" s="4"/>
      <c r="N132" s="2"/>
      <c r="Z132" s="2"/>
      <c r="AD132" s="2"/>
      <c r="AG132" s="2"/>
      <c r="BM132" s="2"/>
    </row>
    <row r="133" spans="12:65" x14ac:dyDescent="0.25">
      <c r="L133" s="4"/>
      <c r="N133" s="2"/>
      <c r="Z133" s="2"/>
      <c r="AD133" s="2"/>
      <c r="AG133" s="2"/>
      <c r="BM133" s="2"/>
    </row>
    <row r="134" spans="12:65" x14ac:dyDescent="0.25">
      <c r="L134" s="4"/>
      <c r="N134" s="2"/>
      <c r="Z134" s="2"/>
      <c r="AD134" s="2"/>
      <c r="AG134" s="2"/>
      <c r="BM134" s="2"/>
    </row>
    <row r="135" spans="12:65" x14ac:dyDescent="0.25">
      <c r="L135" s="4"/>
      <c r="N135" s="2"/>
      <c r="Z135" s="2"/>
      <c r="AD135" s="2"/>
      <c r="AG135" s="2"/>
      <c r="BM135" s="2"/>
    </row>
    <row r="136" spans="12:65" x14ac:dyDescent="0.25">
      <c r="L136" s="4"/>
      <c r="N136" s="2"/>
      <c r="Z136" s="2"/>
      <c r="AD136" s="2"/>
      <c r="AG136" s="2"/>
      <c r="BM136" s="2"/>
    </row>
    <row r="137" spans="12:65" x14ac:dyDescent="0.25">
      <c r="L137" s="4"/>
      <c r="N137" s="2"/>
      <c r="Z137" s="2"/>
      <c r="AD137" s="2"/>
      <c r="AG137" s="2"/>
      <c r="BM137" s="2"/>
    </row>
    <row r="138" spans="12:65" x14ac:dyDescent="0.25">
      <c r="L138" s="4"/>
      <c r="N138" s="2"/>
      <c r="Z138" s="2"/>
      <c r="AD138" s="2"/>
      <c r="AG138" s="2"/>
      <c r="BM138" s="2"/>
    </row>
    <row r="139" spans="12:65" x14ac:dyDescent="0.25">
      <c r="L139" s="4"/>
      <c r="N139" s="2"/>
      <c r="Z139" s="2"/>
      <c r="AD139" s="2"/>
      <c r="AG139" s="2"/>
      <c r="BM139" s="2"/>
    </row>
    <row r="140" spans="12:65" x14ac:dyDescent="0.25">
      <c r="L140" s="4"/>
      <c r="N140" s="2"/>
      <c r="Z140" s="2"/>
      <c r="AD140" s="2"/>
      <c r="AG140" s="2"/>
      <c r="BM140" s="2"/>
    </row>
    <row r="141" spans="12:65" x14ac:dyDescent="0.25">
      <c r="L141" s="4"/>
      <c r="N141" s="2"/>
      <c r="Z141" s="2"/>
      <c r="AD141" s="2"/>
      <c r="AG141" s="2"/>
      <c r="BM141" s="2"/>
    </row>
    <row r="142" spans="12:65" x14ac:dyDescent="0.25">
      <c r="L142" s="4"/>
      <c r="N142" s="2"/>
      <c r="Z142" s="2"/>
      <c r="AD142" s="2"/>
      <c r="AG142" s="2"/>
      <c r="BM142" s="2"/>
    </row>
    <row r="143" spans="12:65" x14ac:dyDescent="0.25">
      <c r="L143" s="4"/>
      <c r="N143" s="2"/>
      <c r="Z143" s="2"/>
      <c r="AD143" s="2"/>
      <c r="AG143" s="2"/>
      <c r="BI143" s="2"/>
      <c r="BJ143" s="2"/>
      <c r="BM143" s="2"/>
    </row>
    <row r="144" spans="12:65" x14ac:dyDescent="0.25">
      <c r="L144" s="4"/>
      <c r="N144" s="2"/>
      <c r="Z144" s="2"/>
      <c r="AD144" s="2"/>
      <c r="AG144" s="2"/>
      <c r="BI144" s="2"/>
      <c r="BJ144" s="2"/>
      <c r="BM144" s="2"/>
    </row>
    <row r="145" spans="12:65" x14ac:dyDescent="0.25">
      <c r="L145" s="4"/>
      <c r="N145" s="2"/>
      <c r="Z145" s="2"/>
      <c r="AD145" s="2"/>
      <c r="AG145" s="2"/>
      <c r="BI145" s="2"/>
      <c r="BJ145" s="2"/>
      <c r="BM145" s="2"/>
    </row>
    <row r="146" spans="12:65" x14ac:dyDescent="0.25">
      <c r="L146" s="4"/>
      <c r="N146" s="2"/>
      <c r="Z146" s="2"/>
      <c r="AD146" s="2"/>
      <c r="AG146" s="2"/>
      <c r="BI146" s="2"/>
      <c r="BJ146" s="2"/>
    </row>
    <row r="147" spans="12:65" x14ac:dyDescent="0.25">
      <c r="L147" s="4"/>
      <c r="N147" s="2"/>
      <c r="Z147" s="2"/>
      <c r="AD147" s="2"/>
      <c r="AG147" s="2"/>
      <c r="BM147" s="2"/>
    </row>
    <row r="148" spans="12:65" x14ac:dyDescent="0.25">
      <c r="L148" s="4"/>
      <c r="N148" s="2"/>
      <c r="Z148" s="2"/>
      <c r="AD148" s="2"/>
      <c r="AG148" s="2"/>
      <c r="BI148" s="2"/>
      <c r="BJ148" s="2"/>
      <c r="BM148" s="2"/>
    </row>
    <row r="149" spans="12:65" x14ac:dyDescent="0.25">
      <c r="L149" s="4"/>
      <c r="N149" s="2"/>
      <c r="Z149" s="2"/>
      <c r="AD149" s="2"/>
      <c r="AG149" s="2"/>
      <c r="BI149" s="2"/>
      <c r="BJ149" s="2"/>
      <c r="BM149" s="2"/>
    </row>
    <row r="150" spans="12:65" x14ac:dyDescent="0.25">
      <c r="L150" s="4"/>
      <c r="N150" s="2"/>
      <c r="Z150" s="2"/>
      <c r="AD150" s="2"/>
      <c r="AG150" s="2"/>
      <c r="BI150" s="2"/>
      <c r="BJ150" s="2"/>
      <c r="BM150" s="2"/>
    </row>
    <row r="151" spans="12:65" x14ac:dyDescent="0.25">
      <c r="L151" s="4"/>
      <c r="N151" s="2"/>
      <c r="Z151" s="2"/>
      <c r="AD151" s="2"/>
      <c r="AG151" s="2"/>
      <c r="BM151" s="2"/>
    </row>
    <row r="152" spans="12:65" x14ac:dyDescent="0.25">
      <c r="L152" s="4"/>
      <c r="N152" s="2"/>
      <c r="Z152" s="2"/>
      <c r="AD152" s="2"/>
      <c r="AG152" s="2"/>
      <c r="BM152" s="2"/>
    </row>
    <row r="153" spans="12:65" x14ac:dyDescent="0.25">
      <c r="L153" s="4"/>
      <c r="N153" s="2"/>
      <c r="Z153" s="2"/>
      <c r="AD153" s="2"/>
      <c r="AG153" s="2"/>
      <c r="BM153" s="2"/>
    </row>
    <row r="154" spans="12:65" x14ac:dyDescent="0.25">
      <c r="L154" s="4"/>
      <c r="N154" s="2"/>
      <c r="Z154" s="2"/>
      <c r="AD154" s="2"/>
      <c r="AG154" s="2"/>
      <c r="BM154" s="2"/>
    </row>
    <row r="155" spans="12:65" x14ac:dyDescent="0.25">
      <c r="L155" s="4"/>
      <c r="N155" s="2"/>
      <c r="Z155" s="2"/>
      <c r="AD155" s="2"/>
      <c r="AG155" s="2"/>
      <c r="AL155" s="2"/>
      <c r="AY155" s="2"/>
      <c r="BC155" s="4"/>
      <c r="BI155" s="2"/>
      <c r="BJ155" s="2"/>
      <c r="BM155" s="2"/>
    </row>
    <row r="156" spans="12:65" x14ac:dyDescent="0.25">
      <c r="L156" s="4"/>
      <c r="N156" s="2"/>
      <c r="Z156" s="2"/>
      <c r="AD156" s="2"/>
      <c r="AG156" s="2"/>
      <c r="BM156" s="2"/>
    </row>
    <row r="157" spans="12:65" x14ac:dyDescent="0.25">
      <c r="L157" s="4"/>
      <c r="N157" s="2"/>
      <c r="Z157" s="2"/>
      <c r="AD157" s="2"/>
      <c r="AG157" s="2"/>
      <c r="BM157" s="2"/>
    </row>
    <row r="158" spans="12:65" x14ac:dyDescent="0.25">
      <c r="L158" s="4"/>
      <c r="N158" s="2"/>
      <c r="Z158" s="2"/>
      <c r="AD158" s="2"/>
      <c r="AG158" s="2"/>
      <c r="BM158" s="2"/>
    </row>
    <row r="159" spans="12:65" x14ac:dyDescent="0.25">
      <c r="L159" s="4"/>
      <c r="N159" s="2"/>
      <c r="Z159" s="2"/>
      <c r="AD159" s="2"/>
      <c r="AG159" s="2"/>
      <c r="BM159" s="2"/>
    </row>
    <row r="160" spans="12:65" x14ac:dyDescent="0.25">
      <c r="L160" s="4"/>
      <c r="N160" s="2"/>
      <c r="Z160" s="2"/>
      <c r="AD160" s="2"/>
      <c r="BI160" s="2"/>
      <c r="BJ160" s="2"/>
      <c r="BM160" s="2"/>
    </row>
    <row r="161" spans="12:65" x14ac:dyDescent="0.25">
      <c r="L161" s="4"/>
      <c r="N161" s="2"/>
      <c r="Z161" s="2"/>
      <c r="AD161" s="2"/>
      <c r="AG161" s="2"/>
      <c r="BM161" s="2"/>
    </row>
    <row r="162" spans="12:65" x14ac:dyDescent="0.25">
      <c r="L162" s="4"/>
      <c r="N162" s="2"/>
      <c r="Z162" s="2"/>
      <c r="AD162" s="2"/>
      <c r="AG162" s="2"/>
      <c r="BM162" s="2"/>
    </row>
    <row r="163" spans="12:65" x14ac:dyDescent="0.25">
      <c r="L163" s="4"/>
      <c r="N163" s="2"/>
      <c r="Z163" s="2"/>
      <c r="AD163" s="2"/>
      <c r="AG163" s="2"/>
      <c r="BM163" s="2"/>
    </row>
    <row r="164" spans="12:65" x14ac:dyDescent="0.25">
      <c r="L164" s="4"/>
      <c r="N164" s="2"/>
      <c r="Z164" s="2"/>
      <c r="AD164" s="2"/>
      <c r="AG164" s="2"/>
      <c r="BM164" s="2"/>
    </row>
    <row r="165" spans="12:65" x14ac:dyDescent="0.25">
      <c r="L165" s="4"/>
      <c r="N165" s="2"/>
      <c r="Z165" s="2"/>
      <c r="AD165" s="2"/>
      <c r="AG165" s="2"/>
      <c r="BM165" s="2"/>
    </row>
    <row r="166" spans="12:65" x14ac:dyDescent="0.25">
      <c r="L166" s="4"/>
      <c r="N166" s="2"/>
      <c r="Z166" s="2"/>
      <c r="AD166" s="2"/>
      <c r="AG166" s="2"/>
      <c r="BM166" s="2"/>
    </row>
    <row r="167" spans="12:65" x14ac:dyDescent="0.25">
      <c r="L167" s="4"/>
      <c r="N167" s="2"/>
      <c r="Z167" s="2"/>
      <c r="AD167" s="2"/>
      <c r="AG167" s="2"/>
      <c r="BM167" s="2"/>
    </row>
    <row r="168" spans="12:65" x14ac:dyDescent="0.25">
      <c r="L168" s="4"/>
      <c r="N168" s="2"/>
      <c r="Z168" s="2"/>
      <c r="AD168" s="2"/>
      <c r="AG168" s="2"/>
      <c r="BM168" s="2"/>
    </row>
    <row r="169" spans="12:65" x14ac:dyDescent="0.25">
      <c r="L169" s="4"/>
      <c r="N169" s="2"/>
      <c r="Z169" s="2"/>
      <c r="AD169" s="2"/>
      <c r="AG169" s="2"/>
      <c r="BM169" s="2"/>
    </row>
    <row r="170" spans="12:65" x14ac:dyDescent="0.25">
      <c r="L170" s="4"/>
      <c r="N170" s="2"/>
      <c r="Z170" s="2"/>
      <c r="AD170" s="2"/>
      <c r="AG170" s="2"/>
      <c r="BM170" s="2"/>
    </row>
    <row r="171" spans="12:65" x14ac:dyDescent="0.25">
      <c r="L171" s="4"/>
      <c r="N171" s="2"/>
      <c r="Z171" s="2"/>
      <c r="AD171" s="2"/>
      <c r="AG171" s="2"/>
      <c r="BM171" s="2"/>
    </row>
    <row r="172" spans="12:65" x14ac:dyDescent="0.25">
      <c r="L172" s="4"/>
      <c r="N172" s="2"/>
      <c r="Z172" s="2"/>
      <c r="AD172" s="2"/>
      <c r="AG172" s="2"/>
      <c r="BM172" s="2"/>
    </row>
    <row r="173" spans="12:65" x14ac:dyDescent="0.25">
      <c r="L173" s="4"/>
      <c r="N173" s="2"/>
      <c r="Z173" s="2"/>
      <c r="AD173" s="2"/>
      <c r="AL173" s="2"/>
      <c r="BC173" s="4"/>
      <c r="BI173" s="2"/>
      <c r="BJ173" s="2"/>
      <c r="BM173" s="2"/>
    </row>
    <row r="174" spans="12:65" x14ac:dyDescent="0.25">
      <c r="L174" s="4"/>
      <c r="N174" s="2"/>
      <c r="Z174" s="2"/>
      <c r="AD174" s="2"/>
      <c r="AG174" s="2"/>
      <c r="BM174" s="2"/>
    </row>
    <row r="175" spans="12:65" x14ac:dyDescent="0.25">
      <c r="L175" s="4"/>
      <c r="N175" s="2"/>
      <c r="Z175" s="2"/>
      <c r="AD175" s="2"/>
      <c r="AG175" s="2"/>
      <c r="BM175" s="2"/>
    </row>
    <row r="176" spans="12:65" x14ac:dyDescent="0.25">
      <c r="L176" s="4"/>
      <c r="N176" s="2"/>
      <c r="Z176" s="2"/>
      <c r="AD176" s="2"/>
      <c r="AG176" s="2"/>
      <c r="BM176" s="2"/>
    </row>
    <row r="177" spans="12:65" x14ac:dyDescent="0.25">
      <c r="L177" s="4"/>
      <c r="N177" s="2"/>
      <c r="Z177" s="2"/>
      <c r="AD177" s="2"/>
      <c r="AG177" s="2"/>
      <c r="BM177" s="2"/>
    </row>
    <row r="178" spans="12:65" x14ac:dyDescent="0.25">
      <c r="L178" s="4"/>
      <c r="N178" s="2"/>
      <c r="Z178" s="2"/>
      <c r="AD178" s="2"/>
      <c r="AG178" s="2"/>
      <c r="BM178" s="2"/>
    </row>
    <row r="179" spans="12:65" x14ac:dyDescent="0.25">
      <c r="L179" s="4"/>
      <c r="N179" s="2"/>
      <c r="Z179" s="2"/>
      <c r="AD179" s="2"/>
      <c r="AG179" s="2"/>
      <c r="BM179" s="2"/>
    </row>
    <row r="180" spans="12:65" x14ac:dyDescent="0.25">
      <c r="L180" s="4"/>
      <c r="N180" s="2"/>
      <c r="Z180" s="2"/>
      <c r="AD180" s="2"/>
      <c r="AG180" s="2"/>
      <c r="AL180" s="2"/>
      <c r="AY180" s="2"/>
      <c r="BC180" s="4"/>
      <c r="BI180" s="2"/>
      <c r="BJ180" s="2"/>
      <c r="BM180" s="2"/>
    </row>
    <row r="181" spans="12:65" x14ac:dyDescent="0.25">
      <c r="L181" s="4"/>
      <c r="N181" s="2"/>
      <c r="Z181" s="2"/>
      <c r="AD181" s="2"/>
      <c r="AG181" s="2"/>
      <c r="BM181" s="2"/>
    </row>
    <row r="182" spans="12:65" x14ac:dyDescent="0.25">
      <c r="L182" s="4"/>
      <c r="N182" s="2"/>
      <c r="Z182" s="2"/>
      <c r="AD182" s="2"/>
      <c r="AG182" s="2"/>
      <c r="BM182" s="2"/>
    </row>
    <row r="183" spans="12:65" x14ac:dyDescent="0.25">
      <c r="L183" s="4"/>
      <c r="N183" s="2"/>
      <c r="Z183" s="2"/>
      <c r="AD183" s="2"/>
      <c r="AG183" s="2"/>
      <c r="AY183" s="2"/>
      <c r="BI183" s="2"/>
      <c r="BJ183" s="2"/>
    </row>
    <row r="184" spans="12:65" x14ac:dyDescent="0.25">
      <c r="L184" s="4"/>
      <c r="N184" s="2"/>
      <c r="Z184" s="2"/>
      <c r="AD184" s="2"/>
    </row>
    <row r="185" spans="12:65" x14ac:dyDescent="0.25">
      <c r="L185" s="4"/>
      <c r="N185" s="2"/>
      <c r="Z185" s="2"/>
      <c r="AD185" s="2"/>
      <c r="AG185" s="2"/>
      <c r="BM185" s="2"/>
    </row>
    <row r="186" spans="12:65" x14ac:dyDescent="0.25">
      <c r="L186" s="4"/>
      <c r="N186" s="2"/>
      <c r="Z186" s="2"/>
      <c r="AD186" s="2"/>
      <c r="AG186" s="2"/>
      <c r="BM186" s="2"/>
    </row>
    <row r="187" spans="12:65" x14ac:dyDescent="0.25">
      <c r="L187" s="4"/>
      <c r="N187" s="2"/>
      <c r="Z187" s="2"/>
      <c r="AD187" s="2"/>
      <c r="AG187" s="2"/>
      <c r="BM187" s="2"/>
    </row>
    <row r="188" spans="12:65" x14ac:dyDescent="0.25">
      <c r="L188" s="4"/>
      <c r="N188" s="2"/>
      <c r="Z188" s="2"/>
      <c r="AD188" s="2"/>
      <c r="AG188" s="2"/>
      <c r="BM188" s="2"/>
    </row>
    <row r="189" spans="12:65" x14ac:dyDescent="0.25">
      <c r="L189" s="4"/>
      <c r="N189" s="2"/>
      <c r="Z189" s="2"/>
      <c r="AD189" s="2"/>
      <c r="AL189" s="2"/>
      <c r="AY189" s="2"/>
      <c r="BC189" s="4"/>
      <c r="BI189" s="2"/>
      <c r="BJ189" s="2"/>
      <c r="BM189" s="2"/>
    </row>
    <row r="190" spans="12:65" x14ac:dyDescent="0.25">
      <c r="L190" s="4"/>
      <c r="N190" s="2"/>
      <c r="Z190" s="2"/>
      <c r="AD190" s="2"/>
      <c r="AG190" s="2"/>
      <c r="BM190" s="2"/>
    </row>
    <row r="191" spans="12:65" x14ac:dyDescent="0.25">
      <c r="L191" s="4"/>
      <c r="N191" s="2"/>
      <c r="Z191" s="2"/>
      <c r="AD191" s="2"/>
      <c r="AG191" s="2"/>
      <c r="BM191" s="2"/>
    </row>
    <row r="192" spans="12:65" x14ac:dyDescent="0.25">
      <c r="L192" s="4"/>
      <c r="N192" s="2"/>
      <c r="Z192" s="2"/>
      <c r="AD192" s="2"/>
    </row>
    <row r="193" spans="12:65" x14ac:dyDescent="0.25">
      <c r="L193" s="4"/>
      <c r="N193" s="2"/>
      <c r="Z193" s="2"/>
      <c r="AD193" s="2"/>
      <c r="BM193" s="2"/>
    </row>
    <row r="194" spans="12:65" x14ac:dyDescent="0.25">
      <c r="L194" s="4"/>
      <c r="N194" s="2"/>
      <c r="Z194" s="2"/>
      <c r="AD194" s="2"/>
      <c r="AL194" s="2"/>
      <c r="AY194" s="2"/>
      <c r="BI194" s="2"/>
      <c r="BJ194" s="2"/>
    </row>
    <row r="195" spans="12:65" x14ac:dyDescent="0.25">
      <c r="L195" s="4"/>
      <c r="N195" s="2"/>
      <c r="Z195" s="2"/>
      <c r="AD195" s="2"/>
    </row>
    <row r="196" spans="12:65" x14ac:dyDescent="0.25">
      <c r="L196" s="4"/>
      <c r="N196" s="2"/>
      <c r="Z196" s="2"/>
      <c r="AD196" s="2"/>
    </row>
    <row r="197" spans="12:65" x14ac:dyDescent="0.25">
      <c r="L197" s="4"/>
      <c r="N197" s="2"/>
      <c r="Z197" s="2"/>
      <c r="AD197" s="2"/>
      <c r="BC197" s="4"/>
      <c r="BI197" s="2"/>
      <c r="BJ197" s="2"/>
      <c r="BM197" s="2"/>
    </row>
    <row r="198" spans="12:65" x14ac:dyDescent="0.25">
      <c r="L198" s="4"/>
      <c r="N198" s="2"/>
      <c r="Z198" s="2"/>
      <c r="AD198" s="2"/>
      <c r="BC198" s="4"/>
      <c r="BI198" s="2"/>
      <c r="BJ198" s="2"/>
    </row>
    <row r="199" spans="12:65" x14ac:dyDescent="0.25">
      <c r="L199" s="4"/>
      <c r="N199" s="2"/>
      <c r="Z199" s="2"/>
      <c r="AD199" s="2"/>
    </row>
    <row r="200" spans="12:65" x14ac:dyDescent="0.25">
      <c r="L200" s="4"/>
      <c r="N200" s="2"/>
      <c r="Z200" s="2"/>
      <c r="AD200" s="2"/>
      <c r="BC200" s="4"/>
      <c r="BI200" s="2"/>
      <c r="BJ200" s="2"/>
      <c r="BM200" s="2"/>
    </row>
    <row r="201" spans="12:65" x14ac:dyDescent="0.25">
      <c r="L201" s="4"/>
      <c r="N201" s="2"/>
      <c r="Z201" s="2"/>
      <c r="AD201" s="2"/>
      <c r="BM201" s="2"/>
    </row>
    <row r="202" spans="12:65" x14ac:dyDescent="0.25">
      <c r="L202" s="4"/>
      <c r="N202" s="2"/>
      <c r="Z202" s="2"/>
      <c r="AD202" s="2"/>
      <c r="AL202" s="2"/>
      <c r="BI202" s="2"/>
      <c r="BJ202" s="2"/>
      <c r="BM202" s="2"/>
    </row>
    <row r="203" spans="12:65" x14ac:dyDescent="0.25">
      <c r="L203" s="4"/>
      <c r="N203" s="2"/>
      <c r="Z203" s="2"/>
      <c r="AD203" s="2"/>
      <c r="BM203" s="2"/>
    </row>
    <row r="204" spans="12:65" x14ac:dyDescent="0.25">
      <c r="L204" s="4"/>
      <c r="N204" s="2"/>
      <c r="Z204" s="2"/>
      <c r="AD204" s="2"/>
      <c r="BC204" s="4"/>
    </row>
    <row r="205" spans="12:65" x14ac:dyDescent="0.25">
      <c r="L205" s="4"/>
      <c r="N205" s="2"/>
      <c r="Z205" s="2"/>
      <c r="AD205" s="2"/>
      <c r="BM205" s="2"/>
    </row>
    <row r="206" spans="12:65" x14ac:dyDescent="0.25">
      <c r="L206" s="4"/>
      <c r="N206" s="2"/>
      <c r="Z206" s="2"/>
      <c r="AD206" s="2"/>
    </row>
    <row r="207" spans="12:65" x14ac:dyDescent="0.25">
      <c r="L207" s="4"/>
      <c r="N207" s="2"/>
      <c r="Z207" s="2"/>
      <c r="AD207" s="2"/>
      <c r="BM207" s="2"/>
    </row>
    <row r="208" spans="12:65" x14ac:dyDescent="0.25">
      <c r="L208" s="4"/>
      <c r="N208" s="2"/>
      <c r="Z208" s="2"/>
      <c r="AD208" s="2"/>
    </row>
    <row r="209" spans="12:65" x14ac:dyDescent="0.25">
      <c r="L209" s="4"/>
      <c r="N209" s="2"/>
      <c r="Z209" s="2"/>
      <c r="AD209" s="2"/>
      <c r="BM209" s="2"/>
    </row>
    <row r="210" spans="12:65" x14ac:dyDescent="0.25">
      <c r="L210" s="4"/>
      <c r="N210" s="2"/>
      <c r="Z210" s="2"/>
      <c r="AD210" s="2"/>
      <c r="BC210" s="4"/>
    </row>
    <row r="211" spans="12:65" x14ac:dyDescent="0.25">
      <c r="L211" s="4"/>
      <c r="N211" s="2"/>
      <c r="Z211" s="2"/>
      <c r="AD211" s="2"/>
      <c r="BC211" s="4"/>
    </row>
    <row r="212" spans="12:65" x14ac:dyDescent="0.25">
      <c r="L212" s="4"/>
      <c r="N212" s="2"/>
      <c r="Z212" s="2"/>
      <c r="AD212" s="2"/>
    </row>
    <row r="213" spans="12:65" x14ac:dyDescent="0.25">
      <c r="L213" s="4"/>
      <c r="N213" s="2"/>
      <c r="Z213" s="2"/>
      <c r="AD213" s="2"/>
    </row>
    <row r="214" spans="12:65" x14ac:dyDescent="0.25">
      <c r="L214" s="4"/>
      <c r="N214" s="2"/>
      <c r="Z214" s="2"/>
      <c r="AD214" s="2"/>
    </row>
    <row r="215" spans="12:65" x14ac:dyDescent="0.25">
      <c r="L215" s="4"/>
      <c r="N215" s="2"/>
      <c r="Z215" s="2"/>
      <c r="AD215" s="2"/>
    </row>
    <row r="216" spans="12:65" x14ac:dyDescent="0.25">
      <c r="L216" s="4"/>
      <c r="N216" s="2"/>
      <c r="Z216" s="2"/>
      <c r="AD216" s="2"/>
      <c r="AL216" s="2"/>
      <c r="AY216" s="2"/>
      <c r="BC216" s="4"/>
      <c r="BI216" s="2"/>
      <c r="BJ216" s="2"/>
    </row>
    <row r="217" spans="12:65" x14ac:dyDescent="0.25">
      <c r="L217" s="4"/>
      <c r="N217" s="2"/>
      <c r="Z217" s="2"/>
      <c r="AD217" s="2"/>
      <c r="BC217" s="4"/>
    </row>
    <row r="218" spans="12:65" x14ac:dyDescent="0.25">
      <c r="L218" s="4"/>
      <c r="N218" s="2"/>
      <c r="Z218" s="2"/>
      <c r="AD218" s="2"/>
      <c r="BC218" s="4"/>
    </row>
    <row r="219" spans="12:65" x14ac:dyDescent="0.25">
      <c r="L219" s="4"/>
      <c r="N219" s="2"/>
      <c r="Z219" s="2"/>
      <c r="AD219" s="2"/>
    </row>
    <row r="220" spans="12:65" x14ac:dyDescent="0.25">
      <c r="L220" s="4"/>
      <c r="N220" s="2"/>
      <c r="Z220" s="2"/>
      <c r="AD220" s="2"/>
    </row>
    <row r="221" spans="12:65" x14ac:dyDescent="0.25">
      <c r="L221" s="4"/>
      <c r="N221" s="2"/>
      <c r="Z221" s="2"/>
      <c r="AD221" s="2"/>
    </row>
    <row r="222" spans="12:65" x14ac:dyDescent="0.25">
      <c r="L222" s="4"/>
      <c r="N222" s="2"/>
      <c r="Z222" s="2"/>
      <c r="AD222" s="2"/>
    </row>
    <row r="223" spans="12:65" x14ac:dyDescent="0.25">
      <c r="L223" s="4"/>
      <c r="N223" s="2"/>
      <c r="Z223" s="2"/>
      <c r="AD223" s="2"/>
    </row>
    <row r="224" spans="12:65" x14ac:dyDescent="0.25">
      <c r="L224" s="4"/>
      <c r="N224" s="2"/>
      <c r="Z224" s="2"/>
      <c r="AD224" s="2"/>
      <c r="AG224" s="2"/>
      <c r="BM224" s="2"/>
    </row>
    <row r="225" spans="12:65" x14ac:dyDescent="0.25">
      <c r="L225" s="4"/>
      <c r="N225" s="2"/>
      <c r="Z225" s="2"/>
      <c r="AD225" s="2"/>
      <c r="AG225" s="2"/>
      <c r="BM225" s="2"/>
    </row>
    <row r="226" spans="12:65" x14ac:dyDescent="0.25">
      <c r="L226" s="4"/>
      <c r="N226" s="2"/>
      <c r="Z226" s="2"/>
      <c r="AD226" s="2"/>
      <c r="AG226" s="2"/>
      <c r="BM226" s="2"/>
    </row>
    <row r="227" spans="12:65" x14ac:dyDescent="0.25">
      <c r="L227" s="4"/>
      <c r="N227" s="2"/>
      <c r="Z227" s="2"/>
      <c r="AD227" s="2"/>
      <c r="AG227" s="2"/>
      <c r="BM227" s="2"/>
    </row>
    <row r="228" spans="12:65" x14ac:dyDescent="0.25">
      <c r="L228" s="4"/>
      <c r="N228" s="2"/>
      <c r="Z228" s="2"/>
      <c r="AD228" s="2"/>
      <c r="AG228" s="2"/>
      <c r="BM228" s="2"/>
    </row>
    <row r="229" spans="12:65" x14ac:dyDescent="0.25">
      <c r="L229" s="4"/>
      <c r="N229" s="2"/>
      <c r="Z229" s="2"/>
      <c r="AD229" s="2"/>
      <c r="AG229" s="2"/>
      <c r="BM229" s="2"/>
    </row>
    <row r="230" spans="12:65" x14ac:dyDescent="0.25">
      <c r="L230" s="4"/>
      <c r="N230" s="2"/>
      <c r="Z230" s="2"/>
      <c r="AD230" s="2"/>
      <c r="AG230" s="2"/>
      <c r="BM230" s="2"/>
    </row>
    <row r="231" spans="12:65" x14ac:dyDescent="0.25">
      <c r="L231" s="4"/>
      <c r="N231" s="2"/>
      <c r="Z231" s="2"/>
      <c r="AD231" s="2"/>
      <c r="AG231" s="2"/>
      <c r="BM231" s="2"/>
    </row>
    <row r="232" spans="12:65" x14ac:dyDescent="0.25">
      <c r="L232" s="4"/>
      <c r="N232" s="2"/>
      <c r="Z232" s="2"/>
      <c r="AD232" s="2"/>
      <c r="AG232" s="2"/>
      <c r="BM232" s="2"/>
    </row>
    <row r="233" spans="12:65" x14ac:dyDescent="0.25">
      <c r="L233" s="4"/>
      <c r="N233" s="2"/>
      <c r="Z233" s="2"/>
      <c r="AD233" s="2"/>
      <c r="AG233" s="2"/>
    </row>
    <row r="234" spans="12:65" x14ac:dyDescent="0.25">
      <c r="L234" s="4"/>
      <c r="N234" s="2"/>
      <c r="Z234" s="2"/>
      <c r="AD234" s="2"/>
      <c r="AG234" s="2"/>
      <c r="BM234" s="2"/>
    </row>
    <row r="235" spans="12:65" x14ac:dyDescent="0.25">
      <c r="L235" s="4"/>
      <c r="N235" s="2"/>
      <c r="Z235" s="2"/>
      <c r="AD235" s="2"/>
      <c r="AG235" s="2"/>
      <c r="BM235" s="2"/>
    </row>
    <row r="236" spans="12:65" x14ac:dyDescent="0.25">
      <c r="L236" s="4"/>
      <c r="N236" s="2"/>
      <c r="Z236" s="2"/>
      <c r="AD236" s="2"/>
      <c r="AG236" s="2"/>
      <c r="BM236" s="2"/>
    </row>
    <row r="237" spans="12:65" x14ac:dyDescent="0.25">
      <c r="L237" s="4"/>
      <c r="N237" s="2"/>
      <c r="Z237" s="2"/>
      <c r="AD237" s="2"/>
      <c r="AG237" s="2"/>
      <c r="BM237" s="2"/>
    </row>
    <row r="238" spans="12:65" x14ac:dyDescent="0.25">
      <c r="L238" s="4"/>
      <c r="N238" s="2"/>
      <c r="Z238" s="2"/>
      <c r="AD238" s="2"/>
      <c r="AG238" s="2"/>
      <c r="BM238" s="2"/>
    </row>
    <row r="239" spans="12:65" x14ac:dyDescent="0.25">
      <c r="L239" s="4"/>
      <c r="N239" s="2"/>
      <c r="Z239" s="2"/>
      <c r="AD239" s="2"/>
      <c r="AG239" s="2"/>
      <c r="BM239" s="2"/>
    </row>
    <row r="240" spans="12:65" x14ac:dyDescent="0.25">
      <c r="L240" s="4"/>
      <c r="N240" s="2"/>
      <c r="Z240" s="2"/>
      <c r="AD240" s="2"/>
      <c r="AG240" s="2"/>
      <c r="BM240" s="2"/>
    </row>
    <row r="241" spans="12:65" x14ac:dyDescent="0.25">
      <c r="L241" s="4"/>
      <c r="N241" s="2"/>
      <c r="Z241" s="2"/>
      <c r="AD241" s="2"/>
      <c r="AG241" s="2"/>
      <c r="BM241" s="2"/>
    </row>
    <row r="242" spans="12:65" x14ac:dyDescent="0.25">
      <c r="L242" s="4"/>
      <c r="N242" s="2"/>
      <c r="Z242" s="2"/>
      <c r="AD242" s="2"/>
      <c r="AG242" s="2"/>
      <c r="BM242" s="2"/>
    </row>
    <row r="243" spans="12:65" x14ac:dyDescent="0.25">
      <c r="L243" s="4"/>
      <c r="N243" s="2"/>
      <c r="Z243" s="2"/>
      <c r="AD243" s="2"/>
      <c r="AG243" s="2"/>
      <c r="BM243" s="2"/>
    </row>
    <row r="244" spans="12:65" x14ac:dyDescent="0.25">
      <c r="L244" s="4"/>
      <c r="N244" s="2"/>
      <c r="Z244" s="2"/>
      <c r="AD244" s="2"/>
      <c r="AG244" s="2"/>
      <c r="BM244" s="2"/>
    </row>
    <row r="245" spans="12:65" x14ac:dyDescent="0.25">
      <c r="L245" s="4"/>
      <c r="N245" s="2"/>
      <c r="Z245" s="2"/>
      <c r="AD245" s="2"/>
      <c r="AG245" s="2"/>
      <c r="BM245" s="2"/>
    </row>
    <row r="246" spans="12:65" x14ac:dyDescent="0.25">
      <c r="L246" s="4"/>
      <c r="N246" s="2"/>
      <c r="Z246" s="2"/>
      <c r="AD246" s="2"/>
      <c r="AG246" s="2"/>
      <c r="BM246" s="2"/>
    </row>
    <row r="247" spans="12:65" x14ac:dyDescent="0.25">
      <c r="L247" s="4"/>
      <c r="N247" s="2"/>
      <c r="Z247" s="2"/>
      <c r="AD247" s="2"/>
      <c r="AG247" s="2"/>
      <c r="BM247" s="2"/>
    </row>
    <row r="248" spans="12:65" x14ac:dyDescent="0.25">
      <c r="L248" s="4"/>
      <c r="N248" s="2"/>
      <c r="Z248" s="2"/>
      <c r="AD248" s="2"/>
      <c r="AG248" s="2"/>
      <c r="BM248" s="2"/>
    </row>
    <row r="249" spans="12:65" x14ac:dyDescent="0.25">
      <c r="L249" s="4"/>
      <c r="N249" s="2"/>
      <c r="Z249" s="2"/>
      <c r="AD249" s="2"/>
      <c r="AG249" s="2"/>
      <c r="BM249" s="2"/>
    </row>
    <row r="250" spans="12:65" x14ac:dyDescent="0.25">
      <c r="L250" s="4"/>
      <c r="N250" s="2"/>
      <c r="Z250" s="2"/>
      <c r="AD250" s="2"/>
      <c r="AG250" s="2"/>
      <c r="BM250" s="2"/>
    </row>
    <row r="251" spans="12:65" x14ac:dyDescent="0.25">
      <c r="L251" s="4"/>
      <c r="N251" s="2"/>
      <c r="Z251" s="2"/>
      <c r="AD251" s="2"/>
      <c r="AG251" s="2"/>
      <c r="BM251" s="2"/>
    </row>
    <row r="252" spans="12:65" x14ac:dyDescent="0.25">
      <c r="L252" s="4"/>
      <c r="N252" s="2"/>
      <c r="Z252" s="2"/>
      <c r="AD252" s="2"/>
      <c r="AG252" s="2"/>
      <c r="BM252" s="2"/>
    </row>
    <row r="253" spans="12:65" x14ac:dyDescent="0.25">
      <c r="L253" s="4"/>
      <c r="N253" s="2"/>
      <c r="Z253" s="2"/>
      <c r="AD253" s="2"/>
      <c r="AG253" s="2"/>
      <c r="BM253" s="2"/>
    </row>
    <row r="254" spans="12:65" x14ac:dyDescent="0.25">
      <c r="L254" s="4"/>
      <c r="N254" s="2"/>
      <c r="Z254" s="2"/>
      <c r="AD254" s="2"/>
      <c r="AG254" s="2"/>
      <c r="BM254" s="2"/>
    </row>
    <row r="255" spans="12:65" x14ac:dyDescent="0.25">
      <c r="L255" s="4"/>
      <c r="N255" s="2"/>
      <c r="Z255" s="2"/>
      <c r="AD255" s="2"/>
      <c r="AG255" s="2"/>
      <c r="BM255" s="2"/>
    </row>
    <row r="256" spans="12:65" x14ac:dyDescent="0.25">
      <c r="L256" s="4"/>
      <c r="N256" s="2"/>
      <c r="Z256" s="2"/>
      <c r="AD256" s="2"/>
      <c r="AG256" s="2"/>
      <c r="BM256" s="2"/>
    </row>
    <row r="257" spans="12:65" x14ac:dyDescent="0.25">
      <c r="L257" s="4"/>
      <c r="N257" s="2"/>
      <c r="Z257" s="2"/>
      <c r="AD257" s="2"/>
      <c r="AG257" s="2"/>
      <c r="BM257" s="2"/>
    </row>
    <row r="258" spans="12:65" x14ac:dyDescent="0.25">
      <c r="L258" s="4"/>
      <c r="N258" s="2"/>
      <c r="Z258" s="2"/>
      <c r="AD258" s="2"/>
      <c r="AG258" s="2"/>
      <c r="BM258" s="2"/>
    </row>
    <row r="259" spans="12:65" x14ac:dyDescent="0.25">
      <c r="L259" s="4"/>
      <c r="N259" s="2"/>
      <c r="Z259" s="2"/>
      <c r="AD259" s="2"/>
      <c r="AG259" s="2"/>
      <c r="BM259" s="2"/>
    </row>
    <row r="260" spans="12:65" x14ac:dyDescent="0.25">
      <c r="L260" s="4"/>
      <c r="N260" s="2"/>
      <c r="Z260" s="2"/>
      <c r="AD260" s="2"/>
      <c r="AG260" s="2"/>
      <c r="BI260" s="2"/>
      <c r="BJ260" s="2"/>
      <c r="BM260" s="2"/>
    </row>
    <row r="261" spans="12:65" x14ac:dyDescent="0.25">
      <c r="L261" s="4"/>
      <c r="N261" s="2"/>
      <c r="Z261" s="2"/>
      <c r="AD261" s="2"/>
      <c r="AG261" s="2"/>
      <c r="BI261" s="2"/>
      <c r="BJ261" s="2"/>
      <c r="BM261" s="2"/>
    </row>
    <row r="262" spans="12:65" x14ac:dyDescent="0.25">
      <c r="L262" s="4"/>
      <c r="N262" s="2"/>
      <c r="Z262" s="2"/>
      <c r="AD262" s="2"/>
      <c r="AG262" s="2"/>
      <c r="BI262" s="2"/>
      <c r="BJ262" s="2"/>
      <c r="BM262" s="2"/>
    </row>
    <row r="263" spans="12:65" x14ac:dyDescent="0.25">
      <c r="L263" s="4"/>
      <c r="N263" s="2"/>
      <c r="Z263" s="2"/>
      <c r="AD263" s="2"/>
      <c r="AG263" s="2"/>
      <c r="BM263" s="2"/>
    </row>
    <row r="264" spans="12:65" x14ac:dyDescent="0.25">
      <c r="L264" s="4"/>
      <c r="N264" s="2"/>
      <c r="Z264" s="2"/>
      <c r="AD264" s="2"/>
      <c r="AG264" s="2"/>
      <c r="BM264" s="2"/>
    </row>
    <row r="265" spans="12:65" x14ac:dyDescent="0.25">
      <c r="L265" s="4"/>
      <c r="N265" s="2"/>
      <c r="Z265" s="2"/>
      <c r="AD265" s="2"/>
      <c r="BM265" s="2"/>
    </row>
    <row r="266" spans="12:65" x14ac:dyDescent="0.25">
      <c r="L266" s="4"/>
      <c r="N266" s="2"/>
      <c r="Z266" s="2"/>
      <c r="AD266" s="2"/>
      <c r="AG266" s="2"/>
      <c r="BM266" s="2"/>
    </row>
    <row r="267" spans="12:65" x14ac:dyDescent="0.25">
      <c r="L267" s="4"/>
      <c r="N267" s="2"/>
      <c r="Z267" s="2"/>
      <c r="AD267" s="2"/>
      <c r="BM267" s="2"/>
    </row>
    <row r="268" spans="12:65" x14ac:dyDescent="0.25">
      <c r="L268" s="4"/>
      <c r="N268" s="2"/>
      <c r="Z268" s="2"/>
      <c r="AD268" s="2"/>
      <c r="AG268" s="2"/>
      <c r="BM268" s="2"/>
    </row>
    <row r="269" spans="12:65" x14ac:dyDescent="0.25">
      <c r="L269" s="4"/>
      <c r="N269" s="2"/>
      <c r="Z269" s="2"/>
      <c r="AD269" s="2"/>
      <c r="AG269" s="2"/>
      <c r="BM269" s="2"/>
    </row>
    <row r="270" spans="12:65" x14ac:dyDescent="0.25">
      <c r="L270" s="4"/>
      <c r="N270" s="2"/>
      <c r="Z270" s="2"/>
      <c r="AD270" s="2"/>
      <c r="AG270" s="2"/>
      <c r="BM270" s="2"/>
    </row>
    <row r="271" spans="12:65" x14ac:dyDescent="0.25">
      <c r="L271" s="4"/>
      <c r="N271" s="2"/>
      <c r="Z271" s="2"/>
      <c r="AD271" s="2"/>
      <c r="AG271" s="2"/>
      <c r="BM271" s="2"/>
    </row>
    <row r="272" spans="12:65" x14ac:dyDescent="0.25">
      <c r="L272" s="4"/>
      <c r="N272" s="2"/>
      <c r="Z272" s="2"/>
      <c r="AD272" s="2"/>
      <c r="AG272" s="2"/>
      <c r="BM272" s="2"/>
    </row>
    <row r="273" spans="12:65" x14ac:dyDescent="0.25">
      <c r="L273" s="4"/>
      <c r="N273" s="2"/>
      <c r="Z273" s="2"/>
      <c r="AD273" s="2"/>
      <c r="AG273" s="2"/>
      <c r="BM273" s="2"/>
    </row>
    <row r="274" spans="12:65" x14ac:dyDescent="0.25">
      <c r="L274" s="4"/>
      <c r="N274" s="2"/>
      <c r="Z274" s="2"/>
      <c r="AD274" s="2"/>
      <c r="AG274" s="2"/>
      <c r="BM274" s="2"/>
    </row>
    <row r="275" spans="12:65" x14ac:dyDescent="0.25">
      <c r="L275" s="4"/>
      <c r="N275" s="2"/>
      <c r="Z275" s="2"/>
      <c r="AD275" s="2"/>
      <c r="AG275" s="2"/>
      <c r="BM275" s="2"/>
    </row>
    <row r="276" spans="12:65" x14ac:dyDescent="0.25">
      <c r="L276" s="4"/>
      <c r="N276" s="2"/>
      <c r="Z276" s="2"/>
      <c r="AD276" s="2"/>
      <c r="AG276" s="2"/>
      <c r="BM276" s="2"/>
    </row>
    <row r="277" spans="12:65" x14ac:dyDescent="0.25">
      <c r="L277" s="4"/>
      <c r="N277" s="2"/>
      <c r="Z277" s="2"/>
      <c r="AD277" s="2"/>
      <c r="AG277" s="2"/>
      <c r="BM277" s="2"/>
    </row>
    <row r="278" spans="12:65" x14ac:dyDescent="0.25">
      <c r="L278" s="4"/>
      <c r="N278" s="2"/>
      <c r="Z278" s="2"/>
      <c r="AD278" s="2"/>
      <c r="AG278" s="2"/>
      <c r="BM278" s="2"/>
    </row>
    <row r="279" spans="12:65" x14ac:dyDescent="0.25">
      <c r="L279" s="4"/>
      <c r="N279" s="2"/>
      <c r="Z279" s="2"/>
      <c r="AD279" s="2"/>
      <c r="AG279" s="2"/>
      <c r="BM279" s="2"/>
    </row>
    <row r="280" spans="12:65" x14ac:dyDescent="0.25">
      <c r="L280" s="4"/>
      <c r="N280" s="2"/>
      <c r="Z280" s="2"/>
      <c r="AD280" s="2"/>
      <c r="AG280" s="2"/>
      <c r="BM280" s="2"/>
    </row>
    <row r="281" spans="12:65" x14ac:dyDescent="0.25">
      <c r="L281" s="4"/>
      <c r="N281" s="2"/>
      <c r="Z281" s="2"/>
      <c r="AD281" s="2"/>
      <c r="AG281" s="2"/>
      <c r="BM281" s="2"/>
    </row>
    <row r="282" spans="12:65" x14ac:dyDescent="0.25">
      <c r="L282" s="4"/>
      <c r="N282" s="2"/>
      <c r="Z282" s="2"/>
      <c r="AD282" s="2"/>
      <c r="AG282" s="2"/>
      <c r="BM282" s="2"/>
    </row>
    <row r="283" spans="12:65" x14ac:dyDescent="0.25">
      <c r="L283" s="4"/>
      <c r="N283" s="2"/>
      <c r="Z283" s="2"/>
      <c r="AD283" s="2"/>
      <c r="AG283" s="2"/>
      <c r="BM283" s="2"/>
    </row>
    <row r="284" spans="12:65" x14ac:dyDescent="0.25">
      <c r="L284" s="4"/>
      <c r="N284" s="2"/>
      <c r="Z284" s="2"/>
      <c r="AD284" s="2"/>
    </row>
    <row r="285" spans="12:65" x14ac:dyDescent="0.25">
      <c r="L285" s="4"/>
      <c r="N285" s="2"/>
      <c r="Z285" s="2"/>
      <c r="AD285" s="2"/>
      <c r="AG285" s="2"/>
      <c r="BM285" s="2"/>
    </row>
    <row r="286" spans="12:65" x14ac:dyDescent="0.25">
      <c r="L286" s="4"/>
      <c r="N286" s="2"/>
      <c r="Z286" s="2"/>
      <c r="AD286" s="2"/>
      <c r="AG286" s="2"/>
      <c r="BM286" s="2"/>
    </row>
    <row r="287" spans="12:65" x14ac:dyDescent="0.25">
      <c r="L287" s="4"/>
      <c r="N287" s="2"/>
      <c r="Z287" s="2"/>
      <c r="AD287" s="2"/>
      <c r="BI287" s="2"/>
      <c r="BJ287" s="2"/>
      <c r="BM287" s="2"/>
    </row>
    <row r="288" spans="12:65" x14ac:dyDescent="0.25">
      <c r="L288" s="4"/>
      <c r="N288" s="2"/>
      <c r="Z288" s="2"/>
      <c r="AD288" s="2"/>
      <c r="AG288" s="2"/>
      <c r="BM288" s="2"/>
    </row>
    <row r="289" spans="12:65" x14ac:dyDescent="0.25">
      <c r="L289" s="4"/>
      <c r="N289" s="2"/>
      <c r="Z289" s="2"/>
      <c r="AD289" s="2"/>
      <c r="AG289" s="2"/>
      <c r="BM289" s="2"/>
    </row>
    <row r="290" spans="12:65" x14ac:dyDescent="0.25">
      <c r="L290" s="4"/>
      <c r="N290" s="2"/>
      <c r="Z290" s="2"/>
      <c r="AD290" s="2"/>
      <c r="AG290" s="2"/>
      <c r="BM290" s="2"/>
    </row>
    <row r="291" spans="12:65" x14ac:dyDescent="0.25">
      <c r="L291" s="4"/>
      <c r="N291" s="2"/>
      <c r="Z291" s="2"/>
      <c r="AD291" s="2"/>
      <c r="AG291" s="2"/>
      <c r="BM291" s="2"/>
    </row>
    <row r="292" spans="12:65" x14ac:dyDescent="0.25">
      <c r="L292" s="4"/>
      <c r="N292" s="2"/>
      <c r="Z292" s="2"/>
      <c r="AD292" s="2"/>
      <c r="BI292" s="2"/>
      <c r="BJ292" s="2"/>
    </row>
    <row r="293" spans="12:65" x14ac:dyDescent="0.25">
      <c r="L293" s="4"/>
      <c r="N293" s="2"/>
      <c r="Z293" s="2"/>
      <c r="AD293" s="2"/>
      <c r="AG293" s="2"/>
      <c r="BM293" s="2"/>
    </row>
    <row r="294" spans="12:65" x14ac:dyDescent="0.25">
      <c r="L294" s="4"/>
      <c r="N294" s="2"/>
      <c r="Z294" s="2"/>
      <c r="AD294" s="2"/>
      <c r="AG294" s="2"/>
      <c r="BM294" s="2"/>
    </row>
    <row r="295" spans="12:65" x14ac:dyDescent="0.25">
      <c r="L295" s="4"/>
      <c r="N295" s="2"/>
      <c r="Z295" s="2"/>
      <c r="AD295" s="2"/>
      <c r="AG295" s="2"/>
      <c r="BM295" s="2"/>
    </row>
    <row r="296" spans="12:65" x14ac:dyDescent="0.25">
      <c r="L296" s="4"/>
      <c r="N296" s="2"/>
      <c r="Z296" s="2"/>
      <c r="AD296" s="2"/>
      <c r="AG296" s="2"/>
      <c r="BI296" s="2"/>
      <c r="BJ296" s="2"/>
    </row>
    <row r="297" spans="12:65" x14ac:dyDescent="0.25">
      <c r="L297" s="4"/>
      <c r="N297" s="2"/>
      <c r="Z297" s="2"/>
      <c r="AD297" s="2"/>
      <c r="AG297" s="2"/>
      <c r="BM297" s="2"/>
    </row>
    <row r="298" spans="12:65" x14ac:dyDescent="0.25">
      <c r="L298" s="4"/>
      <c r="N298" s="2"/>
      <c r="Z298" s="2"/>
      <c r="AD298" s="2"/>
      <c r="AG298" s="2"/>
      <c r="BM298" s="2"/>
    </row>
    <row r="299" spans="12:65" x14ac:dyDescent="0.25">
      <c r="L299" s="4"/>
      <c r="N299" s="2"/>
      <c r="Z299" s="2"/>
      <c r="AD299" s="2"/>
      <c r="AG299" s="2"/>
      <c r="BM299" s="2"/>
    </row>
    <row r="300" spans="12:65" x14ac:dyDescent="0.25">
      <c r="L300" s="4"/>
      <c r="N300" s="2"/>
      <c r="Z300" s="2"/>
      <c r="AD300" s="2"/>
      <c r="AG300" s="2"/>
      <c r="BM300" s="2"/>
    </row>
    <row r="301" spans="12:65" x14ac:dyDescent="0.25">
      <c r="L301" s="4"/>
      <c r="N301" s="2"/>
      <c r="Z301" s="2"/>
      <c r="AD301" s="2"/>
      <c r="AG301" s="2"/>
      <c r="BM301" s="2"/>
    </row>
    <row r="302" spans="12:65" x14ac:dyDescent="0.25">
      <c r="L302" s="4"/>
      <c r="N302" s="2"/>
      <c r="Z302" s="2"/>
      <c r="AD302" s="2"/>
      <c r="AG302" s="2"/>
    </row>
    <row r="303" spans="12:65" x14ac:dyDescent="0.25">
      <c r="L303" s="4"/>
      <c r="N303" s="2"/>
      <c r="Z303" s="2"/>
      <c r="AD303" s="2"/>
      <c r="AG303" s="2"/>
    </row>
    <row r="304" spans="12:65" x14ac:dyDescent="0.25">
      <c r="L304" s="4"/>
      <c r="N304" s="2"/>
      <c r="Z304" s="2"/>
      <c r="AD304" s="2"/>
      <c r="BM304" s="2"/>
    </row>
    <row r="305" spans="12:65" x14ac:dyDescent="0.25">
      <c r="L305" s="4"/>
      <c r="N305" s="2"/>
      <c r="Z305" s="2"/>
      <c r="AD305" s="2"/>
      <c r="AG305" s="2"/>
      <c r="BM305" s="2"/>
    </row>
    <row r="306" spans="12:65" x14ac:dyDescent="0.25">
      <c r="L306" s="4"/>
      <c r="N306" s="2"/>
      <c r="Z306" s="2"/>
      <c r="AD306" s="2"/>
      <c r="AG306" s="2"/>
      <c r="BM306" s="2"/>
    </row>
    <row r="307" spans="12:65" x14ac:dyDescent="0.25">
      <c r="L307" s="4"/>
      <c r="N307" s="2"/>
      <c r="Z307" s="2"/>
      <c r="AD307" s="2"/>
      <c r="AG307" s="2"/>
      <c r="BM307" s="2"/>
    </row>
    <row r="308" spans="12:65" x14ac:dyDescent="0.25">
      <c r="L308" s="4"/>
      <c r="N308" s="2"/>
      <c r="Z308" s="2"/>
      <c r="AD308" s="2"/>
      <c r="AG308" s="2"/>
      <c r="BM308" s="2"/>
    </row>
    <row r="309" spans="12:65" x14ac:dyDescent="0.25">
      <c r="L309" s="4"/>
      <c r="N309" s="2"/>
      <c r="Z309" s="2"/>
      <c r="AD309" s="2"/>
      <c r="AG309" s="2"/>
      <c r="BM309" s="2"/>
    </row>
    <row r="310" spans="12:65" x14ac:dyDescent="0.25">
      <c r="L310" s="4"/>
      <c r="N310" s="2"/>
      <c r="Z310" s="2"/>
      <c r="AD310" s="2"/>
      <c r="AL310" s="2"/>
      <c r="AY310" s="2"/>
      <c r="BC310" s="4"/>
      <c r="BI310" s="2"/>
      <c r="BJ310" s="2"/>
      <c r="BM310" s="2"/>
    </row>
    <row r="311" spans="12:65" x14ac:dyDescent="0.25">
      <c r="L311" s="4"/>
      <c r="N311" s="2"/>
      <c r="Z311" s="2"/>
      <c r="AD311" s="2"/>
      <c r="BM311" s="2"/>
    </row>
    <row r="312" spans="12:65" x14ac:dyDescent="0.25">
      <c r="L312" s="4"/>
      <c r="N312" s="2"/>
      <c r="Z312" s="2"/>
      <c r="AD312" s="2"/>
    </row>
    <row r="313" spans="12:65" x14ac:dyDescent="0.25">
      <c r="L313" s="4"/>
      <c r="N313" s="2"/>
      <c r="Z313" s="2"/>
      <c r="AD313" s="2"/>
      <c r="BM313" s="2"/>
    </row>
    <row r="314" spans="12:65" x14ac:dyDescent="0.25">
      <c r="L314" s="4"/>
      <c r="N314" s="2"/>
      <c r="Z314" s="2"/>
      <c r="AD314" s="2"/>
      <c r="BM314" s="2"/>
    </row>
    <row r="315" spans="12:65" x14ac:dyDescent="0.25">
      <c r="L315" s="4"/>
      <c r="N315" s="2"/>
      <c r="Z315" s="2"/>
      <c r="AD315" s="2"/>
      <c r="BM315" s="2"/>
    </row>
    <row r="316" spans="12:65" x14ac:dyDescent="0.25">
      <c r="L316" s="4"/>
      <c r="N316" s="2"/>
      <c r="Z316" s="2"/>
      <c r="AD316" s="2"/>
      <c r="BC316" s="4"/>
      <c r="BM316" s="2"/>
    </row>
    <row r="317" spans="12:65" x14ac:dyDescent="0.25">
      <c r="L317" s="4"/>
      <c r="N317" s="2"/>
      <c r="Z317" s="2"/>
      <c r="AD317" s="2"/>
      <c r="BC317" s="4"/>
    </row>
    <row r="318" spans="12:65" x14ac:dyDescent="0.25">
      <c r="L318" s="4"/>
      <c r="N318" s="2"/>
      <c r="Z318" s="2"/>
      <c r="AD318" s="2"/>
      <c r="BM318" s="2"/>
    </row>
    <row r="319" spans="12:65" x14ac:dyDescent="0.25">
      <c r="L319" s="4"/>
      <c r="N319" s="2"/>
      <c r="Z319" s="2"/>
      <c r="AD319" s="2"/>
      <c r="BM319" s="2"/>
    </row>
    <row r="320" spans="12:65" x14ac:dyDescent="0.25">
      <c r="L320" s="4"/>
      <c r="N320" s="2"/>
      <c r="Z320" s="2"/>
      <c r="AD320" s="2"/>
    </row>
    <row r="321" spans="12:65" x14ac:dyDescent="0.25">
      <c r="L321" s="4"/>
      <c r="N321" s="2"/>
      <c r="Z321" s="2"/>
      <c r="AD321" s="2"/>
      <c r="BM321" s="2"/>
    </row>
    <row r="322" spans="12:65" x14ac:dyDescent="0.25">
      <c r="L322" s="4"/>
      <c r="N322" s="2"/>
      <c r="Z322" s="2"/>
      <c r="AD322" s="2"/>
      <c r="BM322" s="2"/>
    </row>
    <row r="323" spans="12:65" x14ac:dyDescent="0.25">
      <c r="L323" s="4"/>
      <c r="N323" s="2"/>
      <c r="Z323" s="2"/>
      <c r="AD323" s="2"/>
      <c r="BM323" s="2"/>
    </row>
    <row r="324" spans="12:65" x14ac:dyDescent="0.25">
      <c r="L324" s="4"/>
      <c r="N324" s="2"/>
      <c r="Z324" s="2"/>
      <c r="AD324" s="2"/>
      <c r="BC324" s="4"/>
      <c r="BM324" s="2"/>
    </row>
    <row r="325" spans="12:65" x14ac:dyDescent="0.25">
      <c r="L325" s="4"/>
      <c r="N325" s="2"/>
      <c r="Z325" s="2"/>
      <c r="AD325" s="2"/>
    </row>
    <row r="326" spans="12:65" x14ac:dyDescent="0.25">
      <c r="L326" s="4"/>
      <c r="N326" s="2"/>
      <c r="Z326" s="2"/>
      <c r="AD326" s="2"/>
      <c r="BI326" s="2"/>
      <c r="BJ326" s="2"/>
    </row>
    <row r="327" spans="12:65" x14ac:dyDescent="0.25">
      <c r="L327" s="4"/>
      <c r="N327" s="2"/>
      <c r="Z327" s="2"/>
      <c r="AD327" s="2"/>
      <c r="BM327" s="2"/>
    </row>
    <row r="328" spans="12:65" x14ac:dyDescent="0.25">
      <c r="L328" s="4"/>
      <c r="N328" s="2"/>
      <c r="Z328" s="2"/>
      <c r="AD328" s="2"/>
      <c r="BM328" s="2"/>
    </row>
    <row r="329" spans="12:65" x14ac:dyDescent="0.25">
      <c r="L329" s="4"/>
      <c r="N329" s="2"/>
      <c r="Z329" s="2"/>
      <c r="AD329" s="2"/>
      <c r="BC329" s="4"/>
    </row>
    <row r="330" spans="12:65" x14ac:dyDescent="0.25">
      <c r="L330" s="4"/>
      <c r="N330" s="2"/>
      <c r="Z330" s="2"/>
      <c r="AD330" s="2"/>
    </row>
    <row r="331" spans="12:65" x14ac:dyDescent="0.25">
      <c r="L331" s="4"/>
      <c r="N331" s="2"/>
      <c r="Z331" s="2"/>
      <c r="AD331" s="2"/>
    </row>
    <row r="332" spans="12:65" x14ac:dyDescent="0.25">
      <c r="L332" s="4"/>
      <c r="N332" s="2"/>
      <c r="Z332" s="2"/>
      <c r="AD332" s="2"/>
    </row>
    <row r="333" spans="12:65" x14ac:dyDescent="0.25">
      <c r="L333" s="4"/>
      <c r="N333" s="2"/>
      <c r="Z333" s="2"/>
      <c r="AD333" s="2"/>
    </row>
    <row r="334" spans="12:65" x14ac:dyDescent="0.25">
      <c r="L334" s="4"/>
      <c r="N334" s="2"/>
      <c r="Z334" s="2"/>
      <c r="AD334" s="2"/>
    </row>
    <row r="335" spans="12:65" x14ac:dyDescent="0.25">
      <c r="L335" s="4"/>
      <c r="N335" s="2"/>
      <c r="Z335" s="2"/>
      <c r="AD335" s="2"/>
    </row>
    <row r="336" spans="12:65" x14ac:dyDescent="0.25">
      <c r="L336" s="4"/>
      <c r="N336" s="2"/>
      <c r="Z336" s="2"/>
      <c r="AD336" s="2"/>
      <c r="AG336" s="2"/>
      <c r="BM336" s="2"/>
    </row>
    <row r="337" spans="12:65" x14ac:dyDescent="0.25">
      <c r="L337" s="4"/>
      <c r="N337" s="2"/>
      <c r="Z337" s="2"/>
      <c r="AD337" s="2"/>
      <c r="AG337" s="2"/>
      <c r="BM337" s="2"/>
    </row>
    <row r="338" spans="12:65" x14ac:dyDescent="0.25">
      <c r="L338" s="4"/>
      <c r="N338" s="2"/>
      <c r="Z338" s="2"/>
      <c r="AD338" s="2"/>
      <c r="AG338" s="2"/>
      <c r="BM338" s="2"/>
    </row>
    <row r="339" spans="12:65" x14ac:dyDescent="0.25">
      <c r="L339" s="4"/>
      <c r="N339" s="2"/>
      <c r="Z339" s="2"/>
      <c r="AD339" s="2"/>
      <c r="AG339" s="2"/>
      <c r="BM339" s="2"/>
    </row>
    <row r="340" spans="12:65" x14ac:dyDescent="0.25">
      <c r="L340" s="4"/>
      <c r="N340" s="2"/>
      <c r="Z340" s="2"/>
      <c r="AD340" s="2"/>
      <c r="AG340" s="2"/>
      <c r="BC340" s="4"/>
    </row>
    <row r="341" spans="12:65" x14ac:dyDescent="0.25">
      <c r="L341" s="4"/>
      <c r="N341" s="2"/>
      <c r="Z341" s="2"/>
      <c r="AD341" s="2"/>
      <c r="AG341" s="2"/>
      <c r="BM341" s="2"/>
    </row>
    <row r="342" spans="12:65" x14ac:dyDescent="0.25">
      <c r="L342" s="4"/>
      <c r="N342" s="2"/>
      <c r="Z342" s="2"/>
      <c r="AD342" s="2"/>
      <c r="AG342" s="2"/>
      <c r="BC342" s="4"/>
      <c r="BM342" s="2"/>
    </row>
    <row r="343" spans="12:65" x14ac:dyDescent="0.25">
      <c r="L343" s="4"/>
      <c r="N343" s="2"/>
      <c r="Z343" s="2"/>
      <c r="AD343" s="2"/>
      <c r="AG343" s="2"/>
      <c r="BM343" s="2"/>
    </row>
    <row r="344" spans="12:65" x14ac:dyDescent="0.25">
      <c r="L344" s="4"/>
      <c r="N344" s="2"/>
      <c r="Z344" s="2"/>
      <c r="AD344" s="2"/>
      <c r="AG344" s="2"/>
      <c r="BC344" s="4"/>
      <c r="BM344" s="2"/>
    </row>
    <row r="345" spans="12:65" x14ac:dyDescent="0.25">
      <c r="L345" s="4"/>
      <c r="N345" s="2"/>
      <c r="Z345" s="2"/>
      <c r="AD345" s="2"/>
      <c r="AG345" s="2"/>
      <c r="BC345" s="4"/>
      <c r="BM345" s="2"/>
    </row>
    <row r="346" spans="12:65" x14ac:dyDescent="0.25">
      <c r="L346" s="4"/>
      <c r="N346" s="2"/>
      <c r="Z346" s="2"/>
      <c r="AD346" s="2"/>
      <c r="AG346" s="2"/>
      <c r="BC346" s="4"/>
      <c r="BM346" s="2"/>
    </row>
    <row r="347" spans="12:65" x14ac:dyDescent="0.25">
      <c r="L347" s="4"/>
      <c r="N347" s="2"/>
      <c r="Z347" s="2"/>
      <c r="AD347" s="2"/>
      <c r="AG347" s="2"/>
      <c r="BM347" s="2"/>
    </row>
    <row r="348" spans="12:65" x14ac:dyDescent="0.25">
      <c r="L348" s="4"/>
      <c r="N348" s="2"/>
      <c r="Z348" s="2"/>
      <c r="AD348" s="2"/>
      <c r="AG348" s="2"/>
      <c r="BM348" s="2"/>
    </row>
    <row r="349" spans="12:65" x14ac:dyDescent="0.25">
      <c r="L349" s="4"/>
      <c r="N349" s="2"/>
      <c r="Z349" s="2"/>
      <c r="AD349" s="2"/>
      <c r="AG349" s="2"/>
      <c r="BM349" s="2"/>
    </row>
    <row r="350" spans="12:65" x14ac:dyDescent="0.25">
      <c r="L350" s="4"/>
      <c r="N350" s="2"/>
      <c r="Z350" s="2"/>
      <c r="AD350" s="2"/>
      <c r="AG350" s="2"/>
      <c r="BM350" s="2"/>
    </row>
    <row r="351" spans="12:65" x14ac:dyDescent="0.25">
      <c r="L351" s="4"/>
      <c r="N351" s="2"/>
      <c r="Z351" s="2"/>
      <c r="AD351" s="2"/>
      <c r="AG351" s="2"/>
      <c r="BM351" s="2"/>
    </row>
    <row r="352" spans="12:65" x14ac:dyDescent="0.25">
      <c r="L352" s="4"/>
      <c r="N352" s="2"/>
      <c r="Z352" s="2"/>
      <c r="AD352" s="2"/>
      <c r="AG352" s="2"/>
      <c r="BM352" s="2"/>
    </row>
    <row r="353" spans="12:65" x14ac:dyDescent="0.25">
      <c r="L353" s="4"/>
      <c r="N353" s="2"/>
      <c r="Z353" s="2"/>
      <c r="AD353" s="2"/>
      <c r="AG353" s="2"/>
      <c r="BM353" s="2"/>
    </row>
    <row r="354" spans="12:65" x14ac:dyDescent="0.25">
      <c r="L354" s="4"/>
      <c r="N354" s="2"/>
      <c r="Z354" s="2"/>
      <c r="AD354" s="2"/>
      <c r="AG354" s="2"/>
      <c r="BM354" s="2"/>
    </row>
    <row r="355" spans="12:65" x14ac:dyDescent="0.25">
      <c r="L355" s="4"/>
      <c r="N355" s="2"/>
      <c r="Z355" s="2"/>
      <c r="AD355" s="2"/>
      <c r="AG355" s="2"/>
      <c r="BM355" s="2"/>
    </row>
    <row r="356" spans="12:65" x14ac:dyDescent="0.25">
      <c r="L356" s="4"/>
      <c r="N356" s="2"/>
      <c r="Z356" s="2"/>
      <c r="AD356" s="2"/>
      <c r="AG356" s="2"/>
      <c r="BM356" s="2"/>
    </row>
    <row r="357" spans="12:65" x14ac:dyDescent="0.25">
      <c r="L357" s="4"/>
      <c r="N357" s="2"/>
      <c r="Z357" s="2"/>
      <c r="AD357" s="2"/>
      <c r="AG357" s="2"/>
      <c r="BM357" s="2"/>
    </row>
    <row r="358" spans="12:65" x14ac:dyDescent="0.25">
      <c r="L358" s="4"/>
      <c r="N358" s="2"/>
      <c r="Z358" s="2"/>
      <c r="AD358" s="2"/>
      <c r="AG358" s="2"/>
      <c r="BM358" s="2"/>
    </row>
    <row r="359" spans="12:65" x14ac:dyDescent="0.25">
      <c r="L359" s="4"/>
      <c r="N359" s="2"/>
      <c r="Z359" s="2"/>
      <c r="AD359" s="2"/>
      <c r="AG359" s="2"/>
      <c r="BM359" s="2"/>
    </row>
    <row r="360" spans="12:65" x14ac:dyDescent="0.25">
      <c r="L360" s="4"/>
      <c r="N360" s="2"/>
      <c r="Z360" s="2"/>
      <c r="AD360" s="2"/>
      <c r="AG360" s="2"/>
      <c r="BM360" s="2"/>
    </row>
    <row r="361" spans="12:65" x14ac:dyDescent="0.25">
      <c r="L361" s="4"/>
      <c r="N361" s="2"/>
      <c r="Z361" s="2"/>
      <c r="AD361" s="2"/>
      <c r="AG361" s="2"/>
      <c r="BM361" s="2"/>
    </row>
    <row r="362" spans="12:65" x14ac:dyDescent="0.25">
      <c r="L362" s="4"/>
      <c r="N362" s="2"/>
      <c r="Z362" s="2"/>
      <c r="AD362" s="2"/>
      <c r="AG362" s="2"/>
      <c r="BM362" s="2"/>
    </row>
    <row r="363" spans="12:65" x14ac:dyDescent="0.25">
      <c r="L363" s="4"/>
      <c r="N363" s="2"/>
      <c r="Z363" s="2"/>
      <c r="AD363" s="2"/>
      <c r="AG363" s="2"/>
      <c r="BM363" s="2"/>
    </row>
    <row r="364" spans="12:65" x14ac:dyDescent="0.25">
      <c r="L364" s="4"/>
      <c r="N364" s="2"/>
      <c r="Z364" s="2"/>
      <c r="AD364" s="2"/>
      <c r="AL364" s="2"/>
      <c r="AP364" s="2"/>
      <c r="AY364" s="2"/>
      <c r="BI364" s="2"/>
      <c r="BJ364" s="2"/>
      <c r="BM364" s="2"/>
    </row>
    <row r="365" spans="12:65" x14ac:dyDescent="0.25">
      <c r="L365" s="4"/>
      <c r="N365" s="2"/>
      <c r="Z365" s="2"/>
      <c r="AD365" s="2"/>
      <c r="AG365" s="2"/>
      <c r="BM365" s="2"/>
    </row>
    <row r="366" spans="12:65" x14ac:dyDescent="0.25">
      <c r="L366" s="4"/>
      <c r="N366" s="2"/>
      <c r="Z366" s="2"/>
      <c r="AD366" s="2"/>
      <c r="AG366" s="2"/>
      <c r="BC366" s="4"/>
      <c r="BD366" s="4"/>
      <c r="BE366" s="2"/>
      <c r="BF366" s="4"/>
      <c r="BM366" s="2"/>
    </row>
    <row r="367" spans="12:65" x14ac:dyDescent="0.25">
      <c r="L367" s="4"/>
      <c r="N367" s="2"/>
      <c r="Z367" s="2"/>
      <c r="AD367" s="2"/>
      <c r="AG367" s="2"/>
      <c r="BM367" s="2"/>
    </row>
    <row r="368" spans="12:65" x14ac:dyDescent="0.25">
      <c r="L368" s="4"/>
      <c r="N368" s="2"/>
      <c r="Z368" s="2"/>
      <c r="AD368" s="2"/>
      <c r="AG368" s="2"/>
      <c r="BM368" s="2"/>
    </row>
    <row r="369" spans="12:67" x14ac:dyDescent="0.25">
      <c r="L369" s="4"/>
      <c r="N369" s="2"/>
      <c r="Z369" s="2"/>
      <c r="AD369" s="2"/>
      <c r="AG369" s="2"/>
      <c r="BM369" s="2"/>
    </row>
    <row r="370" spans="12:67" x14ac:dyDescent="0.25">
      <c r="L370" s="4"/>
      <c r="N370" s="2"/>
      <c r="Z370" s="2"/>
      <c r="AD370" s="2"/>
      <c r="BM370" s="2"/>
    </row>
    <row r="371" spans="12:67" x14ac:dyDescent="0.25">
      <c r="L371" s="4"/>
      <c r="N371" s="2"/>
      <c r="Z371" s="2"/>
      <c r="AD371" s="2"/>
      <c r="AG371" s="2"/>
      <c r="BM371" s="2"/>
    </row>
    <row r="372" spans="12:67" x14ac:dyDescent="0.25">
      <c r="L372" s="4"/>
      <c r="N372" s="2"/>
      <c r="Z372" s="2"/>
      <c r="AD372" s="2"/>
      <c r="AG372" s="2"/>
      <c r="BM372" s="2"/>
    </row>
    <row r="373" spans="12:67" x14ac:dyDescent="0.25">
      <c r="L373" s="4"/>
      <c r="N373" s="2"/>
      <c r="Z373" s="2"/>
      <c r="AD373" s="2"/>
      <c r="AG373" s="2"/>
      <c r="BM373" s="2"/>
    </row>
    <row r="374" spans="12:67" x14ac:dyDescent="0.25">
      <c r="L374" s="4"/>
      <c r="N374" s="2"/>
      <c r="Z374" s="2"/>
      <c r="AD374" s="2"/>
      <c r="AG374" s="2"/>
    </row>
    <row r="375" spans="12:67" x14ac:dyDescent="0.25">
      <c r="L375" s="4"/>
      <c r="N375" s="2"/>
      <c r="Z375" s="2"/>
      <c r="AD375" s="2"/>
      <c r="AG375" s="2"/>
      <c r="BM375" s="2"/>
    </row>
    <row r="376" spans="12:67" x14ac:dyDescent="0.25">
      <c r="L376" s="4"/>
      <c r="N376" s="2"/>
      <c r="Z376" s="2"/>
      <c r="AD376" s="2"/>
      <c r="AG376" s="2"/>
      <c r="BM376" s="2"/>
    </row>
    <row r="377" spans="12:67" x14ac:dyDescent="0.25">
      <c r="L377" s="4"/>
      <c r="N377" s="2"/>
      <c r="Z377" s="2"/>
      <c r="AD377" s="2"/>
      <c r="AG377" s="2"/>
      <c r="BM377" s="2"/>
      <c r="BO377" s="2"/>
    </row>
    <row r="378" spans="12:67" x14ac:dyDescent="0.25">
      <c r="L378" s="4"/>
      <c r="N378" s="2"/>
      <c r="Z378" s="2"/>
      <c r="AD378" s="2"/>
      <c r="AG378" s="2"/>
    </row>
    <row r="379" spans="12:67" x14ac:dyDescent="0.25">
      <c r="L379" s="4"/>
      <c r="N379" s="2"/>
      <c r="Z379" s="2"/>
      <c r="AD379" s="2"/>
      <c r="AG379" s="2"/>
      <c r="BM379" s="2"/>
    </row>
    <row r="380" spans="12:67" x14ac:dyDescent="0.25">
      <c r="L380" s="4"/>
      <c r="N380" s="2"/>
      <c r="Z380" s="2"/>
      <c r="AD380" s="2"/>
      <c r="AG380" s="2"/>
    </row>
    <row r="381" spans="12:67" x14ac:dyDescent="0.25">
      <c r="L381" s="4"/>
      <c r="N381" s="2"/>
      <c r="Z381" s="2"/>
      <c r="AD381" s="2"/>
      <c r="AG381" s="2"/>
      <c r="BM381" s="2"/>
    </row>
    <row r="382" spans="12:67" x14ac:dyDescent="0.25">
      <c r="L382" s="4"/>
      <c r="N382" s="2"/>
      <c r="Z382" s="2"/>
      <c r="AD382" s="2"/>
      <c r="AG382" s="2"/>
      <c r="BM382" s="2"/>
    </row>
    <row r="383" spans="12:67" x14ac:dyDescent="0.25">
      <c r="L383" s="4"/>
      <c r="N383" s="2"/>
      <c r="Z383" s="2"/>
      <c r="AD383" s="2"/>
      <c r="AG383" s="2"/>
      <c r="BM383" s="2"/>
    </row>
    <row r="384" spans="12:67" x14ac:dyDescent="0.25">
      <c r="L384" s="4"/>
      <c r="N384" s="2"/>
      <c r="Z384" s="2"/>
      <c r="AD384" s="2"/>
      <c r="AG384" s="2"/>
    </row>
    <row r="385" spans="12:65" x14ac:dyDescent="0.25">
      <c r="L385" s="4"/>
      <c r="N385" s="2"/>
      <c r="Z385" s="2"/>
      <c r="AD385" s="2"/>
      <c r="AG385" s="2"/>
      <c r="BM385" s="2"/>
    </row>
    <row r="386" spans="12:65" x14ac:dyDescent="0.25">
      <c r="L386" s="4"/>
      <c r="N386" s="2"/>
      <c r="Z386" s="2"/>
      <c r="AD386" s="2"/>
      <c r="AG386" s="2"/>
      <c r="BM386" s="2"/>
    </row>
    <row r="387" spans="12:65" x14ac:dyDescent="0.25">
      <c r="L387" s="4"/>
      <c r="N387" s="2"/>
      <c r="Z387" s="2"/>
      <c r="AD387" s="2"/>
      <c r="AG387" s="2"/>
      <c r="BM387" s="2"/>
    </row>
    <row r="388" spans="12:65" x14ac:dyDescent="0.25">
      <c r="L388" s="4"/>
      <c r="N388" s="2"/>
      <c r="Z388" s="2"/>
      <c r="AD388" s="2"/>
      <c r="AG388" s="2"/>
      <c r="BM388" s="2"/>
    </row>
    <row r="389" spans="12:65" x14ac:dyDescent="0.25">
      <c r="L389" s="4"/>
      <c r="N389" s="2"/>
      <c r="Z389" s="2"/>
      <c r="AD389" s="2"/>
      <c r="AG389" s="2"/>
      <c r="BM389" s="2"/>
    </row>
    <row r="390" spans="12:65" x14ac:dyDescent="0.25">
      <c r="L390" s="4"/>
      <c r="N390" s="2"/>
      <c r="Z390" s="2"/>
      <c r="AD390" s="2"/>
      <c r="AG390" s="2"/>
      <c r="BM390" s="2"/>
    </row>
    <row r="391" spans="12:65" x14ac:dyDescent="0.25">
      <c r="L391" s="4"/>
      <c r="N391" s="2"/>
      <c r="Z391" s="2"/>
      <c r="AD391" s="2"/>
      <c r="AG391" s="2"/>
      <c r="BM391" s="2"/>
    </row>
    <row r="392" spans="12:65" x14ac:dyDescent="0.25">
      <c r="L392" s="4"/>
      <c r="N392" s="2"/>
      <c r="Z392" s="2"/>
      <c r="AD392" s="2"/>
      <c r="AG392" s="2"/>
      <c r="BM392" s="2"/>
    </row>
    <row r="393" spans="12:65" x14ac:dyDescent="0.25">
      <c r="L393" s="4"/>
      <c r="N393" s="2"/>
      <c r="Z393" s="2"/>
      <c r="AD393" s="2"/>
      <c r="AL393" s="2"/>
      <c r="BC393" s="4"/>
      <c r="BD393" s="4"/>
      <c r="BF393" s="4"/>
      <c r="BM393" s="2"/>
    </row>
    <row r="394" spans="12:65" x14ac:dyDescent="0.25">
      <c r="L394" s="4"/>
      <c r="N394" s="2"/>
      <c r="Z394" s="2"/>
      <c r="AD394" s="2"/>
      <c r="AG394" s="2"/>
      <c r="BM394" s="2"/>
    </row>
    <row r="395" spans="12:65" x14ac:dyDescent="0.25">
      <c r="L395" s="4"/>
      <c r="N395" s="2"/>
      <c r="Z395" s="2"/>
      <c r="AD395" s="2"/>
      <c r="AG395" s="2"/>
      <c r="BM395" s="2"/>
    </row>
    <row r="396" spans="12:65" x14ac:dyDescent="0.25">
      <c r="L396" s="4"/>
      <c r="N396" s="2"/>
      <c r="Z396" s="2"/>
      <c r="AD396" s="2"/>
      <c r="AG396" s="2"/>
      <c r="BM396" s="2"/>
    </row>
    <row r="397" spans="12:65" x14ac:dyDescent="0.25">
      <c r="L397" s="4"/>
      <c r="N397" s="2"/>
      <c r="Z397" s="2"/>
      <c r="AD397" s="2"/>
      <c r="AG397" s="2"/>
      <c r="BM397" s="2"/>
    </row>
    <row r="398" spans="12:65" x14ac:dyDescent="0.25">
      <c r="L398" s="4"/>
      <c r="N398" s="2"/>
      <c r="Z398" s="2"/>
      <c r="AD398" s="2"/>
      <c r="BM398" s="2"/>
    </row>
    <row r="399" spans="12:65" x14ac:dyDescent="0.25">
      <c r="L399" s="4"/>
      <c r="N399" s="2"/>
      <c r="Z399" s="2"/>
      <c r="AD399" s="2"/>
      <c r="BM399" s="2"/>
    </row>
    <row r="400" spans="12:65" x14ac:dyDescent="0.25">
      <c r="L400" s="4"/>
      <c r="N400" s="2"/>
      <c r="Z400" s="2"/>
      <c r="AD400" s="2"/>
      <c r="AG400" s="2"/>
      <c r="BM400" s="2"/>
    </row>
    <row r="401" spans="12:65" x14ac:dyDescent="0.25">
      <c r="L401" s="4"/>
      <c r="N401" s="2"/>
      <c r="Z401" s="2"/>
      <c r="AD401" s="2"/>
      <c r="AG401" s="2"/>
      <c r="BM401" s="2"/>
    </row>
    <row r="402" spans="12:65" x14ac:dyDescent="0.25">
      <c r="L402" s="4"/>
      <c r="N402" s="2"/>
      <c r="Z402" s="2"/>
      <c r="AD402" s="2"/>
      <c r="AG402" s="2"/>
      <c r="BM402" s="2"/>
    </row>
    <row r="403" spans="12:65" x14ac:dyDescent="0.25">
      <c r="L403" s="4"/>
      <c r="N403" s="2"/>
      <c r="Z403" s="2"/>
      <c r="AD403" s="2"/>
      <c r="AG403" s="2"/>
      <c r="BM403" s="2"/>
    </row>
    <row r="404" spans="12:65" x14ac:dyDescent="0.25">
      <c r="L404" s="4"/>
      <c r="N404" s="2"/>
      <c r="Z404" s="2"/>
      <c r="AD404" s="2"/>
      <c r="AG404" s="2"/>
      <c r="BM404" s="2"/>
    </row>
    <row r="405" spans="12:65" x14ac:dyDescent="0.25">
      <c r="L405" s="4"/>
      <c r="N405" s="2"/>
      <c r="Z405" s="2"/>
      <c r="AD405" s="2"/>
      <c r="AG405" s="2"/>
      <c r="BM405" s="2"/>
    </row>
    <row r="406" spans="12:65" x14ac:dyDescent="0.25">
      <c r="L406" s="4"/>
      <c r="N406" s="2"/>
      <c r="Z406" s="2"/>
      <c r="AD406" s="2"/>
      <c r="AG406" s="2"/>
      <c r="BM406" s="2"/>
    </row>
    <row r="407" spans="12:65" x14ac:dyDescent="0.25">
      <c r="L407" s="4"/>
      <c r="N407" s="2"/>
      <c r="Z407" s="2"/>
      <c r="AD407" s="2"/>
      <c r="AG407" s="2"/>
      <c r="BM407" s="2"/>
    </row>
    <row r="408" spans="12:65" x14ac:dyDescent="0.25">
      <c r="L408" s="4"/>
      <c r="N408" s="2"/>
      <c r="Z408" s="2"/>
      <c r="AD408" s="2"/>
      <c r="AG408" s="2"/>
      <c r="BM408" s="2"/>
    </row>
    <row r="409" spans="12:65" x14ac:dyDescent="0.25">
      <c r="L409" s="4"/>
      <c r="N409" s="2"/>
      <c r="Z409" s="2"/>
      <c r="AD409" s="2"/>
      <c r="AG409" s="2"/>
      <c r="BM409" s="2"/>
    </row>
    <row r="410" spans="12:65" x14ac:dyDescent="0.25">
      <c r="L410" s="4"/>
      <c r="N410" s="2"/>
      <c r="Z410" s="2"/>
      <c r="AD410" s="2"/>
      <c r="AG410" s="2"/>
      <c r="BM410" s="2"/>
    </row>
    <row r="411" spans="12:65" x14ac:dyDescent="0.25">
      <c r="L411" s="4"/>
      <c r="N411" s="2"/>
      <c r="Z411" s="2"/>
      <c r="AD411" s="2"/>
      <c r="AG411" s="2"/>
      <c r="BI411" s="2"/>
      <c r="BJ411" s="2"/>
      <c r="BM411" s="2"/>
    </row>
    <row r="412" spans="12:65" x14ac:dyDescent="0.25">
      <c r="L412" s="4"/>
      <c r="N412" s="2"/>
      <c r="Z412" s="2"/>
      <c r="AD412" s="2"/>
      <c r="AG412" s="2"/>
      <c r="BM412" s="2"/>
    </row>
    <row r="413" spans="12:65" x14ac:dyDescent="0.25">
      <c r="L413" s="4"/>
      <c r="N413" s="2"/>
      <c r="Z413" s="2"/>
      <c r="AD413" s="2"/>
      <c r="AG413" s="2"/>
      <c r="BC413" s="4"/>
      <c r="BD413" s="4"/>
      <c r="BF413" s="4"/>
      <c r="BM413" s="2"/>
    </row>
    <row r="414" spans="12:65" x14ac:dyDescent="0.25">
      <c r="L414" s="4"/>
      <c r="N414" s="2"/>
      <c r="Z414" s="2"/>
      <c r="AD414" s="2"/>
      <c r="AG414" s="2"/>
      <c r="BM414" s="2"/>
    </row>
    <row r="415" spans="12:65" x14ac:dyDescent="0.25">
      <c r="L415" s="4"/>
      <c r="N415" s="2"/>
      <c r="Z415" s="2"/>
      <c r="AD415" s="2"/>
      <c r="AG415" s="2"/>
      <c r="BM415" s="2"/>
    </row>
    <row r="416" spans="12:65" x14ac:dyDescent="0.25">
      <c r="L416" s="4"/>
      <c r="N416" s="2"/>
      <c r="Z416" s="2"/>
      <c r="AD416" s="2"/>
      <c r="AG416" s="2"/>
      <c r="BM416" s="2"/>
    </row>
    <row r="417" spans="12:65" x14ac:dyDescent="0.25">
      <c r="L417" s="4"/>
      <c r="N417" s="2"/>
      <c r="Z417" s="2"/>
      <c r="AD417" s="2"/>
      <c r="AG417" s="2"/>
      <c r="BM417" s="2"/>
    </row>
    <row r="418" spans="12:65" x14ac:dyDescent="0.25">
      <c r="L418" s="4"/>
      <c r="N418" s="2"/>
      <c r="Z418" s="2"/>
      <c r="AD418" s="2"/>
      <c r="AG418" s="2"/>
      <c r="BM418" s="2"/>
    </row>
    <row r="419" spans="12:65" x14ac:dyDescent="0.25">
      <c r="L419" s="4"/>
      <c r="N419" s="2"/>
      <c r="Z419" s="2"/>
      <c r="AD419" s="2"/>
      <c r="AG419" s="2"/>
      <c r="BM419" s="2"/>
    </row>
    <row r="420" spans="12:65" x14ac:dyDescent="0.25">
      <c r="L420" s="4"/>
      <c r="N420" s="2"/>
      <c r="Z420" s="2"/>
      <c r="AD420" s="2"/>
      <c r="AG420" s="2"/>
      <c r="BM420" s="2"/>
    </row>
    <row r="421" spans="12:65" x14ac:dyDescent="0.25">
      <c r="L421" s="4"/>
      <c r="N421" s="2"/>
      <c r="Z421" s="2"/>
      <c r="AD421" s="2"/>
      <c r="AG421" s="2"/>
      <c r="BM421" s="2"/>
    </row>
    <row r="422" spans="12:65" x14ac:dyDescent="0.25">
      <c r="L422" s="4"/>
      <c r="N422" s="2"/>
      <c r="Z422" s="2"/>
      <c r="AD422" s="2"/>
      <c r="AG422" s="2"/>
      <c r="BM422" s="2"/>
    </row>
    <row r="423" spans="12:65" x14ac:dyDescent="0.25">
      <c r="L423" s="4"/>
      <c r="N423" s="2"/>
      <c r="Z423" s="2"/>
      <c r="AD423" s="2"/>
      <c r="AG423" s="2"/>
      <c r="BM423" s="2"/>
    </row>
    <row r="424" spans="12:65" x14ac:dyDescent="0.25">
      <c r="L424" s="4"/>
      <c r="N424" s="2"/>
      <c r="Z424" s="2"/>
      <c r="AD424" s="2"/>
      <c r="AG424" s="2"/>
      <c r="BM424" s="2"/>
    </row>
    <row r="425" spans="12:65" x14ac:dyDescent="0.25">
      <c r="L425" s="4"/>
      <c r="N425" s="2"/>
      <c r="Z425" s="2"/>
      <c r="AD425" s="2"/>
      <c r="AG425" s="2"/>
      <c r="BM425" s="2"/>
    </row>
    <row r="426" spans="12:65" x14ac:dyDescent="0.25">
      <c r="L426" s="4"/>
      <c r="N426" s="2"/>
      <c r="Z426" s="2"/>
      <c r="AD426" s="2"/>
      <c r="AG426" s="2"/>
      <c r="BM426" s="2"/>
    </row>
    <row r="427" spans="12:65" x14ac:dyDescent="0.25">
      <c r="L427" s="4"/>
      <c r="N427" s="2"/>
      <c r="Z427" s="2"/>
      <c r="AD427" s="2"/>
      <c r="AG427" s="2"/>
      <c r="BI427" s="2"/>
      <c r="BJ427" s="2"/>
      <c r="BM427" s="2"/>
    </row>
    <row r="428" spans="12:65" x14ac:dyDescent="0.25">
      <c r="L428" s="4"/>
      <c r="N428" s="2"/>
      <c r="Z428" s="2"/>
      <c r="AD428" s="2"/>
      <c r="BC428" s="4"/>
      <c r="BD428" s="4"/>
      <c r="BE428" s="2"/>
      <c r="BM428" s="2"/>
    </row>
    <row r="429" spans="12:65" x14ac:dyDescent="0.25">
      <c r="L429" s="4"/>
      <c r="N429" s="2"/>
      <c r="Z429" s="2"/>
      <c r="AD429" s="2"/>
      <c r="BC429" s="4"/>
      <c r="BD429" s="4"/>
      <c r="BE429" s="2"/>
      <c r="BM429" s="2"/>
    </row>
    <row r="430" spans="12:65" x14ac:dyDescent="0.25">
      <c r="L430" s="4"/>
      <c r="N430" s="2"/>
      <c r="Z430" s="2"/>
      <c r="AD430" s="2"/>
      <c r="AG430" s="2"/>
    </row>
    <row r="431" spans="12:65" x14ac:dyDescent="0.25">
      <c r="L431" s="4"/>
      <c r="N431" s="2"/>
      <c r="Z431" s="2"/>
      <c r="AD431" s="2"/>
      <c r="AG431" s="2"/>
      <c r="BI431" s="2"/>
      <c r="BJ431" s="2"/>
      <c r="BM431" s="2"/>
    </row>
    <row r="432" spans="12:65" x14ac:dyDescent="0.25">
      <c r="L432" s="4"/>
      <c r="N432" s="2"/>
      <c r="Z432" s="2"/>
      <c r="AD432" s="2"/>
      <c r="AG432" s="2"/>
      <c r="BM432" s="2"/>
    </row>
    <row r="433" spans="12:65" x14ac:dyDescent="0.25">
      <c r="L433" s="4"/>
      <c r="N433" s="2"/>
      <c r="Z433" s="2"/>
      <c r="AD433" s="2"/>
      <c r="AG433" s="2"/>
      <c r="BI433" s="2"/>
      <c r="BJ433" s="2"/>
      <c r="BM433" s="2"/>
    </row>
    <row r="434" spans="12:65" x14ac:dyDescent="0.25">
      <c r="L434" s="4"/>
      <c r="N434" s="2"/>
      <c r="Z434" s="2"/>
      <c r="AD434" s="2"/>
      <c r="AG434" s="2"/>
      <c r="BI434" s="2"/>
      <c r="BJ434" s="2"/>
      <c r="BM434" s="2"/>
    </row>
    <row r="435" spans="12:65" x14ac:dyDescent="0.25">
      <c r="L435" s="4"/>
      <c r="N435" s="2"/>
      <c r="Z435" s="2"/>
      <c r="AD435" s="2"/>
      <c r="AG435" s="2"/>
      <c r="BM435" s="2"/>
    </row>
    <row r="436" spans="12:65" x14ac:dyDescent="0.25">
      <c r="L436" s="4"/>
      <c r="N436" s="2"/>
      <c r="Z436" s="2"/>
      <c r="AD436" s="2"/>
      <c r="AG436" s="2"/>
      <c r="BM436" s="2"/>
    </row>
    <row r="437" spans="12:65" x14ac:dyDescent="0.25">
      <c r="L437" s="4"/>
      <c r="N437" s="2"/>
      <c r="Z437" s="2"/>
      <c r="AD437" s="2"/>
      <c r="AG437" s="2"/>
      <c r="BM437" s="2"/>
    </row>
    <row r="438" spans="12:65" x14ac:dyDescent="0.25">
      <c r="L438" s="4"/>
      <c r="N438" s="2"/>
      <c r="Z438" s="2"/>
      <c r="AD438" s="2"/>
      <c r="AG438" s="2"/>
      <c r="BM438" s="2"/>
    </row>
    <row r="439" spans="12:65" x14ac:dyDescent="0.25">
      <c r="L439" s="4"/>
      <c r="N439" s="2"/>
      <c r="Z439" s="2"/>
      <c r="AD439" s="2"/>
      <c r="AG439" s="2"/>
      <c r="BM439" s="2"/>
    </row>
    <row r="440" spans="12:65" x14ac:dyDescent="0.25">
      <c r="L440" s="4"/>
      <c r="N440" s="2"/>
      <c r="Z440" s="2"/>
      <c r="AD440" s="2"/>
      <c r="AG440" s="2"/>
      <c r="BM440" s="2"/>
    </row>
    <row r="441" spans="12:65" x14ac:dyDescent="0.25">
      <c r="L441" s="4"/>
      <c r="N441" s="2"/>
      <c r="Z441" s="2"/>
      <c r="AD441" s="2"/>
      <c r="AG441" s="2"/>
      <c r="BM441" s="2"/>
    </row>
    <row r="442" spans="12:65" x14ac:dyDescent="0.25">
      <c r="L442" s="4"/>
      <c r="N442" s="2"/>
      <c r="Z442" s="2"/>
      <c r="AD442" s="2"/>
      <c r="AG442" s="2"/>
      <c r="BM442" s="2"/>
    </row>
    <row r="443" spans="12:65" x14ac:dyDescent="0.25">
      <c r="L443" s="4"/>
      <c r="N443" s="2"/>
      <c r="Z443" s="2"/>
      <c r="AD443" s="2"/>
      <c r="AG443" s="2"/>
      <c r="BM443" s="2"/>
    </row>
    <row r="444" spans="12:65" x14ac:dyDescent="0.25">
      <c r="L444" s="4"/>
      <c r="N444" s="2"/>
      <c r="Z444" s="2"/>
      <c r="AD444" s="2"/>
      <c r="AG444" s="2"/>
      <c r="BM444" s="2"/>
    </row>
    <row r="445" spans="12:65" x14ac:dyDescent="0.25">
      <c r="L445" s="4"/>
      <c r="N445" s="2"/>
      <c r="Z445" s="2"/>
      <c r="AD445" s="2"/>
      <c r="AG445" s="2"/>
      <c r="BM445" s="2"/>
    </row>
    <row r="446" spans="12:65" x14ac:dyDescent="0.25">
      <c r="L446" s="4"/>
      <c r="N446" s="2"/>
      <c r="Z446" s="2"/>
      <c r="AD446" s="2"/>
      <c r="AG446" s="2"/>
      <c r="BM446" s="2"/>
    </row>
    <row r="447" spans="12:65" x14ac:dyDescent="0.25">
      <c r="L447" s="4"/>
      <c r="N447" s="2"/>
      <c r="Z447" s="2"/>
      <c r="AD447" s="2"/>
      <c r="AG447" s="2"/>
      <c r="BM447" s="2"/>
    </row>
    <row r="448" spans="12:65" x14ac:dyDescent="0.25">
      <c r="L448" s="4"/>
      <c r="N448" s="2"/>
      <c r="Z448" s="2"/>
      <c r="AD448" s="2"/>
      <c r="AG448" s="2"/>
      <c r="BM448" s="2"/>
    </row>
    <row r="449" spans="12:65" x14ac:dyDescent="0.25">
      <c r="L449" s="4"/>
      <c r="N449" s="2"/>
      <c r="Z449" s="2"/>
      <c r="AD449" s="2"/>
      <c r="AG449" s="2"/>
      <c r="BM449" s="2"/>
    </row>
    <row r="450" spans="12:65" x14ac:dyDescent="0.25">
      <c r="L450" s="4"/>
      <c r="N450" s="2"/>
      <c r="Z450" s="2"/>
      <c r="AD450" s="2"/>
      <c r="AG450" s="2"/>
      <c r="BM450" s="2"/>
    </row>
    <row r="451" spans="12:65" x14ac:dyDescent="0.25">
      <c r="L451" s="4"/>
      <c r="N451" s="2"/>
      <c r="Z451" s="2"/>
      <c r="AD451" s="2"/>
      <c r="AG451" s="2"/>
      <c r="BM451" s="2"/>
    </row>
    <row r="452" spans="12:65" x14ac:dyDescent="0.25">
      <c r="L452" s="4"/>
      <c r="N452" s="2"/>
      <c r="Z452" s="2"/>
      <c r="AD452" s="2"/>
      <c r="AG452" s="2"/>
      <c r="BM452" s="2"/>
    </row>
    <row r="453" spans="12:65" x14ac:dyDescent="0.25">
      <c r="L453" s="4"/>
      <c r="N453" s="2"/>
      <c r="Z453" s="2"/>
      <c r="AD453" s="2"/>
      <c r="AG453" s="2"/>
      <c r="BM453" s="2"/>
    </row>
    <row r="454" spans="12:65" x14ac:dyDescent="0.25">
      <c r="L454" s="4"/>
      <c r="N454" s="2"/>
      <c r="Z454" s="2"/>
      <c r="AD454" s="2"/>
      <c r="AG454" s="2"/>
      <c r="BM454" s="2"/>
    </row>
    <row r="455" spans="12:65" x14ac:dyDescent="0.25">
      <c r="L455" s="4"/>
      <c r="N455" s="2"/>
      <c r="Z455" s="2"/>
      <c r="AD455" s="2"/>
      <c r="AG455" s="2"/>
      <c r="BI455" s="2"/>
      <c r="BJ455" s="2"/>
      <c r="BM455" s="2"/>
    </row>
    <row r="456" spans="12:65" x14ac:dyDescent="0.25">
      <c r="L456" s="4"/>
      <c r="N456" s="2"/>
      <c r="Z456" s="2"/>
      <c r="AD456" s="2"/>
      <c r="AG456" s="2"/>
      <c r="BM456" s="2"/>
    </row>
    <row r="457" spans="12:65" x14ac:dyDescent="0.25">
      <c r="L457" s="4"/>
      <c r="N457" s="2"/>
      <c r="Z457" s="2"/>
      <c r="AD457" s="2"/>
      <c r="AG457" s="2"/>
      <c r="BM457" s="2"/>
    </row>
    <row r="458" spans="12:65" x14ac:dyDescent="0.25">
      <c r="L458" s="4"/>
      <c r="N458" s="2"/>
      <c r="Z458" s="2"/>
      <c r="AD458" s="2"/>
      <c r="BI458" s="2"/>
      <c r="BJ458" s="2"/>
      <c r="BM458" s="2"/>
    </row>
    <row r="459" spans="12:65" x14ac:dyDescent="0.25">
      <c r="L459" s="4"/>
      <c r="N459" s="2"/>
      <c r="Z459" s="2"/>
      <c r="AD459" s="2"/>
      <c r="BC459" s="4"/>
      <c r="BD459" s="4"/>
      <c r="BE459" s="2"/>
      <c r="BI459" s="2"/>
      <c r="BJ459" s="2"/>
      <c r="BM459" s="2"/>
    </row>
    <row r="460" spans="12:65" x14ac:dyDescent="0.25">
      <c r="L460" s="4"/>
      <c r="N460" s="2"/>
      <c r="Z460" s="2"/>
      <c r="AD460" s="2"/>
      <c r="AG460" s="2"/>
      <c r="BI460" s="2"/>
      <c r="BJ460" s="2"/>
      <c r="BM460" s="2"/>
    </row>
    <row r="461" spans="12:65" x14ac:dyDescent="0.25">
      <c r="L461" s="4"/>
      <c r="N461" s="2"/>
      <c r="Z461" s="2"/>
      <c r="AD461" s="2"/>
      <c r="AG461" s="2"/>
      <c r="BM461" s="2"/>
    </row>
    <row r="462" spans="12:65" x14ac:dyDescent="0.25">
      <c r="L462" s="4"/>
      <c r="N462" s="2"/>
      <c r="Z462" s="2"/>
      <c r="AD462" s="2"/>
      <c r="AG462" s="2"/>
      <c r="BI462" s="2"/>
      <c r="BJ462" s="2"/>
      <c r="BM462" s="2"/>
    </row>
    <row r="463" spans="12:65" x14ac:dyDescent="0.25">
      <c r="L463" s="4"/>
      <c r="N463" s="2"/>
      <c r="Z463" s="2"/>
      <c r="AD463" s="2"/>
      <c r="AG463" s="2"/>
      <c r="BM463" s="2"/>
    </row>
    <row r="464" spans="12:65" x14ac:dyDescent="0.25">
      <c r="L464" s="4"/>
      <c r="N464" s="2"/>
      <c r="Z464" s="2"/>
      <c r="AD464" s="2"/>
      <c r="AG464" s="2"/>
      <c r="BI464" s="2"/>
      <c r="BJ464" s="2"/>
      <c r="BM464" s="2"/>
    </row>
    <row r="465" spans="12:66" x14ac:dyDescent="0.25">
      <c r="L465" s="4"/>
      <c r="N465" s="2"/>
      <c r="Z465" s="2"/>
      <c r="AD465" s="2"/>
      <c r="AL465" s="2"/>
      <c r="AP465" s="2"/>
      <c r="AY465" s="2"/>
      <c r="BC465" s="4"/>
      <c r="BI465" s="2"/>
      <c r="BJ465" s="2"/>
      <c r="BM465" s="2"/>
    </row>
    <row r="466" spans="12:66" x14ac:dyDescent="0.25">
      <c r="L466" s="4"/>
      <c r="N466" s="2"/>
      <c r="Z466" s="2"/>
      <c r="AD466" s="2"/>
      <c r="AG466" s="2"/>
    </row>
    <row r="467" spans="12:66" x14ac:dyDescent="0.25">
      <c r="L467" s="4"/>
      <c r="N467" s="2"/>
      <c r="Z467" s="2"/>
      <c r="AD467" s="2"/>
      <c r="AG467" s="2"/>
      <c r="BM467" s="2"/>
    </row>
    <row r="468" spans="12:66" x14ac:dyDescent="0.25">
      <c r="L468" s="4"/>
      <c r="N468" s="2"/>
      <c r="Z468" s="2"/>
      <c r="AD468" s="2"/>
      <c r="AG468" s="2"/>
      <c r="BI468" s="2"/>
      <c r="BJ468" s="2"/>
    </row>
    <row r="469" spans="12:66" x14ac:dyDescent="0.25">
      <c r="L469" s="4"/>
      <c r="N469" s="2"/>
      <c r="Z469" s="2"/>
      <c r="AD469" s="2"/>
      <c r="AG469" s="2"/>
      <c r="BI469" s="2"/>
      <c r="BJ469" s="2"/>
      <c r="BM469" s="2"/>
    </row>
    <row r="470" spans="12:66" x14ac:dyDescent="0.25">
      <c r="L470" s="4"/>
      <c r="N470" s="2"/>
      <c r="Z470" s="2"/>
      <c r="AD470" s="2"/>
    </row>
    <row r="471" spans="12:66" x14ac:dyDescent="0.25">
      <c r="L471" s="4"/>
      <c r="N471" s="2"/>
      <c r="Z471" s="2"/>
      <c r="AD471" s="2"/>
      <c r="AG471" s="2"/>
      <c r="BM471" s="2"/>
    </row>
    <row r="472" spans="12:66" x14ac:dyDescent="0.25">
      <c r="L472" s="4"/>
      <c r="N472" s="2"/>
      <c r="Z472" s="2"/>
      <c r="AD472" s="2"/>
      <c r="AG472" s="2"/>
      <c r="BI472" s="2"/>
      <c r="BJ472" s="2"/>
      <c r="BM472" s="2"/>
    </row>
    <row r="473" spans="12:66" x14ac:dyDescent="0.25">
      <c r="L473" s="4"/>
      <c r="N473" s="2"/>
      <c r="Z473" s="2"/>
      <c r="AD473" s="2"/>
      <c r="AG473" s="2"/>
    </row>
    <row r="474" spans="12:66" x14ac:dyDescent="0.25">
      <c r="L474" s="4"/>
      <c r="N474" s="2"/>
      <c r="Z474" s="2"/>
      <c r="AD474" s="2"/>
      <c r="AG474" s="2"/>
      <c r="BM474" s="2"/>
    </row>
    <row r="475" spans="12:66" x14ac:dyDescent="0.25">
      <c r="L475" s="4"/>
      <c r="N475" s="2"/>
      <c r="Z475" s="2"/>
      <c r="AD475" s="2"/>
      <c r="AG475" s="2"/>
      <c r="BM475" s="2"/>
    </row>
    <row r="476" spans="12:66" x14ac:dyDescent="0.25">
      <c r="L476" s="4"/>
      <c r="N476" s="2"/>
      <c r="Z476" s="2"/>
      <c r="AD476" s="2"/>
      <c r="AG476" s="2"/>
    </row>
    <row r="477" spans="12:66" x14ac:dyDescent="0.25">
      <c r="L477" s="4"/>
      <c r="N477" s="2"/>
      <c r="Z477" s="2"/>
      <c r="AD477" s="2"/>
      <c r="BC477" s="4"/>
      <c r="BD477" s="4"/>
      <c r="BE477" s="2"/>
      <c r="BM477" s="2"/>
      <c r="BN477" s="2"/>
    </row>
    <row r="478" spans="12:66" x14ac:dyDescent="0.25">
      <c r="L478" s="4"/>
      <c r="N478" s="2"/>
      <c r="Z478" s="2"/>
      <c r="AD478" s="2"/>
      <c r="AG478" s="2"/>
      <c r="BM478" s="2"/>
    </row>
    <row r="479" spans="12:66" x14ac:dyDescent="0.25">
      <c r="L479" s="4"/>
      <c r="N479" s="2"/>
      <c r="Z479" s="2"/>
      <c r="AD479" s="2"/>
      <c r="AG479" s="2"/>
      <c r="BM479" s="2"/>
    </row>
    <row r="480" spans="12:66" x14ac:dyDescent="0.25">
      <c r="L480" s="4"/>
      <c r="N480" s="2"/>
      <c r="Z480" s="2"/>
      <c r="AD480" s="2"/>
      <c r="AG480" s="2"/>
      <c r="BM480" s="2"/>
    </row>
    <row r="481" spans="12:65" x14ac:dyDescent="0.25">
      <c r="L481" s="4"/>
      <c r="N481" s="2"/>
      <c r="Z481" s="2"/>
      <c r="AD481" s="2"/>
      <c r="AG481" s="2"/>
      <c r="BM481" s="2"/>
    </row>
    <row r="482" spans="12:65" x14ac:dyDescent="0.25">
      <c r="L482" s="4"/>
      <c r="N482" s="2"/>
      <c r="Z482" s="2"/>
      <c r="AD482" s="2"/>
      <c r="AG482" s="2"/>
      <c r="BM482" s="2"/>
    </row>
    <row r="483" spans="12:65" x14ac:dyDescent="0.25">
      <c r="L483" s="4"/>
      <c r="N483" s="2"/>
      <c r="Z483" s="2"/>
      <c r="AD483" s="2"/>
      <c r="AG483" s="2"/>
      <c r="BM483" s="2"/>
    </row>
    <row r="484" spans="12:65" x14ac:dyDescent="0.25">
      <c r="L484" s="4"/>
      <c r="N484" s="2"/>
      <c r="Z484" s="2"/>
      <c r="AD484" s="2"/>
      <c r="AG484" s="2"/>
      <c r="BC484" s="4"/>
      <c r="BD484" s="4"/>
      <c r="BE484" s="2"/>
      <c r="BI484" s="2"/>
      <c r="BJ484" s="2"/>
    </row>
    <row r="485" spans="12:65" x14ac:dyDescent="0.25">
      <c r="L485" s="4"/>
      <c r="N485" s="2"/>
      <c r="Z485" s="2"/>
      <c r="AD485" s="2"/>
      <c r="BM485" s="2"/>
    </row>
    <row r="486" spans="12:65" x14ac:dyDescent="0.25">
      <c r="L486" s="4"/>
      <c r="N486" s="2"/>
      <c r="Z486" s="2"/>
      <c r="AD486" s="2"/>
      <c r="BM486" s="2"/>
    </row>
    <row r="487" spans="12:65" x14ac:dyDescent="0.25">
      <c r="L487" s="4"/>
      <c r="N487" s="2"/>
      <c r="Z487" s="2"/>
      <c r="AD487" s="2"/>
      <c r="BM487" s="2"/>
    </row>
    <row r="488" spans="12:65" x14ac:dyDescent="0.25">
      <c r="L488" s="4"/>
      <c r="N488" s="2"/>
      <c r="Z488" s="2"/>
      <c r="AD488" s="2"/>
      <c r="AG488" s="2"/>
      <c r="BM488" s="2"/>
    </row>
    <row r="489" spans="12:65" x14ac:dyDescent="0.25">
      <c r="L489" s="4"/>
      <c r="N489" s="2"/>
      <c r="Z489" s="2"/>
      <c r="AD489" s="2"/>
      <c r="AG489" s="2"/>
      <c r="AL489" s="2"/>
      <c r="AY489" s="2"/>
      <c r="BC489" s="4"/>
      <c r="BI489" s="2"/>
      <c r="BJ489" s="2"/>
      <c r="BM489" s="2"/>
    </row>
    <row r="490" spans="12:65" x14ac:dyDescent="0.25">
      <c r="L490" s="4"/>
      <c r="N490" s="2"/>
      <c r="Z490" s="2"/>
      <c r="AD490" s="2"/>
      <c r="AG490" s="2"/>
      <c r="BM490" s="2"/>
    </row>
    <row r="491" spans="12:65" x14ac:dyDescent="0.25">
      <c r="L491" s="4"/>
      <c r="N491" s="2"/>
      <c r="Z491" s="2"/>
      <c r="AD491" s="2"/>
      <c r="AG491" s="2"/>
      <c r="BM491" s="2"/>
    </row>
    <row r="492" spans="12:65" x14ac:dyDescent="0.25">
      <c r="L492" s="4"/>
      <c r="N492" s="2"/>
      <c r="Z492" s="2"/>
      <c r="AD492" s="2"/>
      <c r="AG492" s="2"/>
      <c r="BM492" s="2"/>
    </row>
    <row r="493" spans="12:65" x14ac:dyDescent="0.25">
      <c r="L493" s="4"/>
      <c r="N493" s="2"/>
      <c r="Z493" s="2"/>
      <c r="AD493" s="2"/>
      <c r="AG493" s="2"/>
      <c r="BM493" s="2"/>
    </row>
    <row r="494" spans="12:65" x14ac:dyDescent="0.25">
      <c r="L494" s="4"/>
      <c r="N494" s="2"/>
      <c r="Z494" s="2"/>
      <c r="AD494" s="2"/>
      <c r="AG494" s="2"/>
    </row>
    <row r="495" spans="12:65" x14ac:dyDescent="0.25">
      <c r="L495" s="4"/>
      <c r="N495" s="2"/>
      <c r="Z495" s="2"/>
      <c r="AD495" s="2"/>
      <c r="AG495" s="2"/>
      <c r="BM495" s="2"/>
    </row>
    <row r="496" spans="12:65" x14ac:dyDescent="0.25">
      <c r="L496" s="4"/>
      <c r="N496" s="2"/>
      <c r="Z496" s="2"/>
      <c r="AD496" s="2"/>
      <c r="AG496" s="2"/>
      <c r="BM496" s="2"/>
    </row>
    <row r="497" spans="12:65" x14ac:dyDescent="0.25">
      <c r="L497" s="4"/>
      <c r="N497" s="2"/>
      <c r="Z497" s="2"/>
      <c r="AD497" s="2"/>
      <c r="AG497" s="2"/>
      <c r="BM497" s="2"/>
    </row>
    <row r="498" spans="12:65" x14ac:dyDescent="0.25">
      <c r="L498" s="4"/>
      <c r="N498" s="2"/>
      <c r="Z498" s="2"/>
      <c r="AD498" s="2"/>
      <c r="AG498" s="2"/>
      <c r="BM498" s="2"/>
    </row>
    <row r="499" spans="12:65" x14ac:dyDescent="0.25">
      <c r="L499" s="4"/>
      <c r="N499" s="2"/>
      <c r="Z499" s="2"/>
      <c r="AD499" s="2"/>
      <c r="AG499" s="2"/>
      <c r="BM499" s="2"/>
    </row>
    <row r="500" spans="12:65" x14ac:dyDescent="0.25">
      <c r="L500" s="4"/>
      <c r="N500" s="2"/>
      <c r="Z500" s="2"/>
      <c r="AD500" s="2"/>
      <c r="AG500" s="2"/>
      <c r="BM500" s="2"/>
    </row>
    <row r="501" spans="12:65" x14ac:dyDescent="0.25">
      <c r="L501" s="4"/>
      <c r="N501" s="2"/>
      <c r="Z501" s="2"/>
      <c r="AD501" s="2"/>
      <c r="AG501" s="2"/>
      <c r="BI501" s="2"/>
      <c r="BJ501" s="2"/>
      <c r="BM501" s="2"/>
    </row>
    <row r="502" spans="12:65" x14ac:dyDescent="0.25">
      <c r="L502" s="4"/>
      <c r="N502" s="2"/>
      <c r="Z502" s="2"/>
      <c r="AD502" s="2"/>
      <c r="AG502" s="2"/>
      <c r="BM502" s="2"/>
    </row>
    <row r="503" spans="12:65" x14ac:dyDescent="0.25">
      <c r="L503" s="4"/>
      <c r="N503" s="2"/>
      <c r="Z503" s="2"/>
      <c r="AD503" s="2"/>
      <c r="AG503" s="2"/>
      <c r="BI503" s="2"/>
      <c r="BJ503" s="2"/>
      <c r="BM503" s="2"/>
    </row>
    <row r="504" spans="12:65" x14ac:dyDescent="0.25">
      <c r="L504" s="4"/>
      <c r="N504" s="2"/>
      <c r="Z504" s="2"/>
      <c r="AD504" s="2"/>
      <c r="AG504" s="2"/>
      <c r="BI504" s="2"/>
      <c r="BJ504" s="2"/>
      <c r="BM504" s="2"/>
    </row>
    <row r="505" spans="12:65" x14ac:dyDescent="0.25">
      <c r="L505" s="4"/>
      <c r="N505" s="2"/>
      <c r="Z505" s="2"/>
      <c r="AD505" s="2"/>
      <c r="AG505" s="2"/>
      <c r="BI505" s="2"/>
      <c r="BJ505" s="2"/>
      <c r="BM505" s="2"/>
    </row>
    <row r="506" spans="12:65" x14ac:dyDescent="0.25">
      <c r="L506" s="4"/>
      <c r="N506" s="2"/>
      <c r="Z506" s="2"/>
      <c r="AD506" s="2"/>
      <c r="AG506" s="2"/>
      <c r="BM506" s="2"/>
    </row>
    <row r="507" spans="12:65" x14ac:dyDescent="0.25">
      <c r="L507" s="4"/>
      <c r="N507" s="2"/>
      <c r="Z507" s="2"/>
      <c r="AD507" s="2"/>
      <c r="AG507" s="2"/>
      <c r="BM507" s="2"/>
    </row>
    <row r="508" spans="12:65" x14ac:dyDescent="0.25">
      <c r="L508" s="4"/>
      <c r="N508" s="2"/>
      <c r="Z508" s="2"/>
      <c r="AD508" s="2"/>
      <c r="AG508" s="2"/>
      <c r="BM508" s="2"/>
    </row>
    <row r="509" spans="12:65" x14ac:dyDescent="0.25">
      <c r="L509" s="4"/>
      <c r="N509" s="2"/>
      <c r="Z509" s="2"/>
      <c r="AD509" s="2"/>
      <c r="AG509" s="2"/>
      <c r="BI509" s="2"/>
      <c r="BJ509" s="2"/>
      <c r="BM509" s="2"/>
    </row>
    <row r="510" spans="12:65" x14ac:dyDescent="0.25">
      <c r="L510" s="4"/>
      <c r="N510" s="2"/>
      <c r="Z510" s="2"/>
      <c r="AD510" s="2"/>
      <c r="AG510" s="2"/>
      <c r="BM510" s="2"/>
    </row>
    <row r="511" spans="12:65" x14ac:dyDescent="0.25">
      <c r="L511" s="4"/>
      <c r="N511" s="2"/>
      <c r="Z511" s="2"/>
      <c r="AD511" s="2"/>
      <c r="AL511" s="2"/>
      <c r="AY511" s="2"/>
      <c r="BC511" s="4"/>
      <c r="BI511" s="2"/>
      <c r="BJ511" s="2"/>
    </row>
    <row r="512" spans="12:65" x14ac:dyDescent="0.25">
      <c r="L512" s="4"/>
      <c r="N512" s="2"/>
      <c r="Z512" s="2"/>
      <c r="AD512" s="2"/>
      <c r="AG512" s="2"/>
      <c r="BM512" s="2"/>
    </row>
    <row r="513" spans="12:65" x14ac:dyDescent="0.25">
      <c r="L513" s="4"/>
      <c r="N513" s="2"/>
      <c r="Z513" s="2"/>
      <c r="AD513" s="2"/>
      <c r="AG513" s="2"/>
    </row>
    <row r="514" spans="12:65" x14ac:dyDescent="0.25">
      <c r="L514" s="4"/>
      <c r="N514" s="2"/>
      <c r="Z514" s="2"/>
      <c r="AD514" s="2"/>
      <c r="AG514" s="2"/>
      <c r="BI514" s="2"/>
      <c r="BJ514" s="2"/>
      <c r="BM514" s="2"/>
    </row>
    <row r="515" spans="12:65" x14ac:dyDescent="0.25">
      <c r="L515" s="4"/>
      <c r="N515" s="2"/>
      <c r="Z515" s="2"/>
      <c r="AD515" s="2"/>
      <c r="AG515" s="2"/>
      <c r="BI515" s="2"/>
      <c r="BJ515" s="2"/>
      <c r="BM515" s="2"/>
    </row>
    <row r="516" spans="12:65" x14ac:dyDescent="0.25">
      <c r="L516" s="4"/>
      <c r="N516" s="2"/>
      <c r="Z516" s="2"/>
      <c r="AD516" s="2"/>
      <c r="AG516" s="2"/>
      <c r="BM516" s="2"/>
    </row>
    <row r="517" spans="12:65" x14ac:dyDescent="0.25">
      <c r="L517" s="4"/>
      <c r="N517" s="2"/>
      <c r="Z517" s="2"/>
      <c r="AD517" s="2"/>
      <c r="AG517" s="2"/>
      <c r="BM517" s="2"/>
    </row>
    <row r="518" spans="12:65" x14ac:dyDescent="0.25">
      <c r="L518" s="4"/>
      <c r="N518" s="2"/>
      <c r="Z518" s="2"/>
      <c r="AD518" s="2"/>
      <c r="AG518" s="2"/>
      <c r="BM518" s="2"/>
    </row>
    <row r="519" spans="12:65" x14ac:dyDescent="0.25">
      <c r="L519" s="4"/>
      <c r="N519" s="2"/>
      <c r="Z519" s="2"/>
      <c r="AD519" s="2"/>
      <c r="AG519" s="2"/>
      <c r="BI519" s="2"/>
      <c r="BJ519" s="2"/>
      <c r="BM519" s="2"/>
    </row>
    <row r="520" spans="12:65" x14ac:dyDescent="0.25">
      <c r="L520" s="4"/>
      <c r="N520" s="2"/>
      <c r="Z520" s="2"/>
      <c r="AD520" s="2"/>
      <c r="AG520" s="2"/>
      <c r="BI520" s="2"/>
      <c r="BJ520" s="2"/>
      <c r="BM520" s="2"/>
    </row>
    <row r="521" spans="12:65" x14ac:dyDescent="0.25">
      <c r="L521" s="4"/>
      <c r="N521" s="2"/>
      <c r="Z521" s="2"/>
      <c r="AD521" s="2"/>
      <c r="AG521" s="2"/>
      <c r="BM521" s="2"/>
    </row>
    <row r="522" spans="12:65" x14ac:dyDescent="0.25">
      <c r="L522" s="4"/>
      <c r="N522" s="2"/>
      <c r="Z522" s="2"/>
      <c r="AD522" s="2"/>
      <c r="AG522" s="2"/>
      <c r="BI522" s="2"/>
      <c r="BJ522" s="2"/>
      <c r="BM522" s="2"/>
    </row>
    <row r="523" spans="12:65" x14ac:dyDescent="0.25">
      <c r="L523" s="4"/>
      <c r="N523" s="2"/>
      <c r="Z523" s="2"/>
      <c r="AD523" s="2"/>
      <c r="AG523" s="2"/>
      <c r="BI523" s="2"/>
      <c r="BJ523" s="2"/>
      <c r="BM523" s="2"/>
    </row>
    <row r="524" spans="12:65" x14ac:dyDescent="0.25">
      <c r="L524" s="4"/>
      <c r="N524" s="2"/>
      <c r="Z524" s="2"/>
      <c r="AD524" s="2"/>
      <c r="AG524" s="2"/>
      <c r="BI524" s="2"/>
      <c r="BJ524" s="2"/>
      <c r="BM524" s="2"/>
    </row>
    <row r="525" spans="12:65" x14ac:dyDescent="0.25">
      <c r="L525" s="4"/>
      <c r="N525" s="2"/>
      <c r="Z525" s="2"/>
      <c r="AD525" s="2"/>
      <c r="AG525" s="2"/>
      <c r="BI525" s="2"/>
      <c r="BJ525" s="2"/>
      <c r="BM525" s="2"/>
    </row>
    <row r="526" spans="12:65" x14ac:dyDescent="0.25">
      <c r="L526" s="4"/>
      <c r="N526" s="2"/>
      <c r="Z526" s="2"/>
      <c r="AD526" s="2"/>
      <c r="AG526" s="2"/>
      <c r="BM526" s="2"/>
    </row>
    <row r="527" spans="12:65" x14ac:dyDescent="0.25">
      <c r="L527" s="4"/>
      <c r="N527" s="2"/>
      <c r="Z527" s="2"/>
      <c r="AD527" s="2"/>
      <c r="AG527" s="2"/>
      <c r="BM527" s="2"/>
    </row>
    <row r="528" spans="12:65" x14ac:dyDescent="0.25">
      <c r="L528" s="4"/>
      <c r="N528" s="2"/>
      <c r="Z528" s="2"/>
      <c r="AD528" s="2"/>
      <c r="AG528" s="2"/>
      <c r="BM528" s="2"/>
    </row>
    <row r="529" spans="12:65" x14ac:dyDescent="0.25">
      <c r="L529" s="4"/>
      <c r="N529" s="2"/>
      <c r="Z529" s="2"/>
      <c r="AD529" s="2"/>
      <c r="AG529" s="2"/>
      <c r="BM529" s="2"/>
    </row>
    <row r="530" spans="12:65" x14ac:dyDescent="0.25">
      <c r="L530" s="4"/>
      <c r="N530" s="2"/>
      <c r="Z530" s="2"/>
      <c r="AD530" s="2"/>
      <c r="BC530" s="4"/>
      <c r="BD530" s="4"/>
      <c r="BF530" s="4"/>
      <c r="BI530" s="2"/>
      <c r="BJ530" s="2"/>
      <c r="BM530" s="2"/>
    </row>
    <row r="531" spans="12:65" x14ac:dyDescent="0.25">
      <c r="L531" s="4"/>
      <c r="N531" s="2"/>
      <c r="Z531" s="2"/>
      <c r="AD531" s="2"/>
      <c r="AG531" s="2"/>
      <c r="BM531" s="2"/>
    </row>
    <row r="532" spans="12:65" x14ac:dyDescent="0.25">
      <c r="L532" s="4"/>
      <c r="N532" s="2"/>
      <c r="Z532" s="2"/>
      <c r="AD532" s="2"/>
      <c r="AG532" s="2"/>
      <c r="BM532" s="2"/>
    </row>
    <row r="533" spans="12:65" x14ac:dyDescent="0.25">
      <c r="L533" s="4"/>
      <c r="N533" s="2"/>
      <c r="Z533" s="2"/>
      <c r="AD533" s="2"/>
      <c r="AG533" s="2"/>
    </row>
    <row r="534" spans="12:65" x14ac:dyDescent="0.25">
      <c r="L534" s="4"/>
      <c r="N534" s="2"/>
      <c r="Z534" s="2"/>
      <c r="AD534" s="2"/>
      <c r="AG534" s="2"/>
    </row>
    <row r="535" spans="12:65" x14ac:dyDescent="0.25">
      <c r="L535" s="4"/>
      <c r="N535" s="2"/>
      <c r="Z535" s="2"/>
      <c r="AD535" s="2"/>
      <c r="AG535" s="2"/>
      <c r="BM535" s="2"/>
    </row>
    <row r="536" spans="12:65" x14ac:dyDescent="0.25">
      <c r="L536" s="4"/>
      <c r="N536" s="2"/>
      <c r="Z536" s="2"/>
      <c r="AD536" s="2"/>
      <c r="AG536" s="2"/>
      <c r="BM536" s="2"/>
    </row>
    <row r="537" spans="12:65" x14ac:dyDescent="0.25">
      <c r="L537" s="4"/>
      <c r="N537" s="2"/>
      <c r="Z537" s="2"/>
      <c r="AD537" s="2"/>
      <c r="AG537" s="2"/>
      <c r="BM537" s="2"/>
    </row>
    <row r="538" spans="12:65" x14ac:dyDescent="0.25">
      <c r="L538" s="4"/>
      <c r="N538" s="2"/>
      <c r="Z538" s="2"/>
      <c r="AD538" s="2"/>
      <c r="AG538" s="2"/>
      <c r="BM538" s="2"/>
    </row>
    <row r="539" spans="12:65" x14ac:dyDescent="0.25">
      <c r="L539" s="4"/>
      <c r="N539" s="2"/>
      <c r="Z539" s="2"/>
      <c r="AD539" s="2"/>
      <c r="AG539" s="2"/>
    </row>
    <row r="540" spans="12:65" x14ac:dyDescent="0.25">
      <c r="L540" s="4"/>
      <c r="N540" s="2"/>
      <c r="Z540" s="2"/>
      <c r="AD540" s="2"/>
      <c r="AG540" s="2"/>
      <c r="BI540" s="2"/>
      <c r="BJ540" s="2"/>
      <c r="BM540" s="2"/>
    </row>
    <row r="541" spans="12:65" x14ac:dyDescent="0.25">
      <c r="L541" s="4"/>
      <c r="N541" s="2"/>
      <c r="Z541" s="2"/>
      <c r="AD541" s="2"/>
      <c r="AG541" s="2"/>
      <c r="BM541" s="2"/>
    </row>
    <row r="542" spans="12:65" x14ac:dyDescent="0.25">
      <c r="L542" s="4"/>
      <c r="N542" s="2"/>
      <c r="Z542" s="2"/>
      <c r="AD542" s="2"/>
      <c r="AG542" s="2"/>
    </row>
    <row r="543" spans="12:65" x14ac:dyDescent="0.25">
      <c r="L543" s="4"/>
      <c r="N543" s="2"/>
      <c r="Z543" s="2"/>
      <c r="AD543" s="2"/>
      <c r="AG543" s="2"/>
      <c r="BI543" s="2"/>
      <c r="BJ543" s="2"/>
    </row>
    <row r="544" spans="12:65" x14ac:dyDescent="0.25">
      <c r="L544" s="4"/>
      <c r="N544" s="2"/>
      <c r="Z544" s="2"/>
      <c r="AD544" s="2"/>
      <c r="AG544" s="2"/>
    </row>
    <row r="545" spans="12:66" x14ac:dyDescent="0.25">
      <c r="L545" s="4"/>
      <c r="N545" s="2"/>
      <c r="Z545" s="2"/>
      <c r="AD545" s="2"/>
      <c r="AG545" s="2"/>
      <c r="BM545" s="2"/>
    </row>
    <row r="546" spans="12:66" x14ac:dyDescent="0.25">
      <c r="L546" s="4"/>
      <c r="N546" s="2"/>
      <c r="Z546" s="2"/>
      <c r="AD546" s="2"/>
      <c r="AG546" s="2"/>
      <c r="BM546" s="2"/>
    </row>
    <row r="547" spans="12:66" x14ac:dyDescent="0.25">
      <c r="L547" s="4"/>
      <c r="N547" s="2"/>
      <c r="Z547" s="2"/>
      <c r="AD547" s="2"/>
      <c r="AG547" s="2"/>
      <c r="BM547" s="2"/>
    </row>
    <row r="548" spans="12:66" x14ac:dyDescent="0.25">
      <c r="L548" s="4"/>
      <c r="N548" s="2"/>
      <c r="Z548" s="2"/>
      <c r="AD548" s="2"/>
      <c r="AG548" s="2"/>
      <c r="BM548" s="2"/>
    </row>
    <row r="549" spans="12:66" x14ac:dyDescent="0.25">
      <c r="L549" s="4"/>
      <c r="N549" s="2"/>
      <c r="Z549" s="2"/>
      <c r="AD549" s="2"/>
      <c r="AG549" s="2"/>
      <c r="BM549" s="2"/>
    </row>
    <row r="550" spans="12:66" x14ac:dyDescent="0.25">
      <c r="L550" s="4"/>
      <c r="N550" s="2"/>
      <c r="Z550" s="2"/>
      <c r="AD550" s="2"/>
      <c r="AG550" s="2"/>
      <c r="BM550" s="2"/>
    </row>
    <row r="551" spans="12:66" x14ac:dyDescent="0.25">
      <c r="L551" s="4"/>
      <c r="N551" s="2"/>
      <c r="Z551" s="2"/>
      <c r="AD551" s="2"/>
      <c r="AG551" s="2"/>
      <c r="BM551" s="2"/>
    </row>
    <row r="552" spans="12:66" x14ac:dyDescent="0.25">
      <c r="L552" s="4"/>
      <c r="N552" s="2"/>
      <c r="Z552" s="2"/>
      <c r="AD552" s="2"/>
      <c r="AG552" s="2"/>
      <c r="BM552" s="2"/>
    </row>
    <row r="553" spans="12:66" x14ac:dyDescent="0.25">
      <c r="L553" s="4"/>
      <c r="N553" s="2"/>
      <c r="Z553" s="2"/>
      <c r="AD553" s="2"/>
      <c r="AG553" s="2"/>
      <c r="AL553" s="2"/>
      <c r="AP553" s="2"/>
      <c r="AY553" s="2"/>
      <c r="BC553" s="4"/>
      <c r="BI553" s="2"/>
      <c r="BJ553" s="2"/>
      <c r="BM553" s="2"/>
    </row>
    <row r="554" spans="12:66" x14ac:dyDescent="0.25">
      <c r="L554" s="4"/>
      <c r="N554" s="2"/>
      <c r="Z554" s="2"/>
      <c r="AD554" s="2"/>
      <c r="AG554" s="2"/>
    </row>
    <row r="555" spans="12:66" x14ac:dyDescent="0.25">
      <c r="L555" s="4"/>
      <c r="N555" s="2"/>
      <c r="Z555" s="2"/>
      <c r="AD555" s="2"/>
      <c r="AG555" s="2"/>
      <c r="BI555" s="2"/>
      <c r="BJ555" s="2"/>
      <c r="BM555" s="2"/>
    </row>
    <row r="556" spans="12:66" x14ac:dyDescent="0.25">
      <c r="L556" s="4"/>
      <c r="N556" s="2"/>
      <c r="Z556" s="2"/>
      <c r="AD556" s="2"/>
      <c r="AG556" s="2"/>
      <c r="AY556" s="2"/>
      <c r="BM556" s="2"/>
    </row>
    <row r="557" spans="12:66" x14ac:dyDescent="0.25">
      <c r="L557" s="4"/>
      <c r="N557" s="2"/>
      <c r="Z557" s="2"/>
      <c r="AD557" s="2"/>
      <c r="AG557" s="2"/>
      <c r="BI557" s="2"/>
      <c r="BJ557" s="2"/>
    </row>
    <row r="558" spans="12:66" x14ac:dyDescent="0.25">
      <c r="L558" s="4"/>
      <c r="N558" s="2"/>
      <c r="Z558" s="2"/>
      <c r="AD558" s="2"/>
      <c r="AG558" s="2"/>
    </row>
    <row r="559" spans="12:66" x14ac:dyDescent="0.25">
      <c r="L559" s="4"/>
      <c r="N559" s="2"/>
      <c r="Z559" s="2"/>
      <c r="AD559" s="2"/>
      <c r="AL559" s="2"/>
      <c r="AP559" s="2"/>
      <c r="BC559" s="4"/>
      <c r="BI559" s="2"/>
      <c r="BJ559" s="2"/>
      <c r="BM559" s="2"/>
      <c r="BN559" s="2"/>
    </row>
    <row r="560" spans="12:66" x14ac:dyDescent="0.25">
      <c r="L560" s="4"/>
      <c r="N560" s="2"/>
      <c r="Z560" s="2"/>
      <c r="AD560" s="2"/>
      <c r="AG560" s="2"/>
    </row>
    <row r="561" spans="12:65" x14ac:dyDescent="0.25">
      <c r="L561" s="4"/>
      <c r="N561" s="2"/>
      <c r="Z561" s="2"/>
      <c r="AD561" s="2"/>
      <c r="AG561" s="2"/>
    </row>
    <row r="562" spans="12:65" x14ac:dyDescent="0.25">
      <c r="L562" s="4"/>
      <c r="N562" s="2"/>
      <c r="Z562" s="2"/>
      <c r="AD562" s="2"/>
      <c r="AG562" s="2"/>
      <c r="BM562" s="2"/>
    </row>
    <row r="563" spans="12:65" x14ac:dyDescent="0.25">
      <c r="L563" s="4"/>
      <c r="N563" s="2"/>
      <c r="Z563" s="2"/>
      <c r="AD563" s="2"/>
      <c r="AG563" s="2"/>
      <c r="BM563" s="2"/>
    </row>
    <row r="564" spans="12:65" x14ac:dyDescent="0.25">
      <c r="L564" s="4"/>
      <c r="N564" s="2"/>
      <c r="Z564" s="2"/>
      <c r="AD564" s="2"/>
      <c r="AG564" s="2"/>
    </row>
    <row r="565" spans="12:65" x14ac:dyDescent="0.25">
      <c r="L565" s="4"/>
      <c r="N565" s="2"/>
      <c r="Z565" s="2"/>
      <c r="AD565" s="2"/>
      <c r="AG565" s="2"/>
      <c r="BI565" s="2"/>
      <c r="BJ565" s="2"/>
      <c r="BM565" s="2"/>
    </row>
    <row r="566" spans="12:65" x14ac:dyDescent="0.25">
      <c r="L566" s="4"/>
      <c r="N566" s="2"/>
      <c r="Z566" s="2"/>
      <c r="AD566" s="2"/>
      <c r="BI566" s="2"/>
      <c r="BJ566" s="2"/>
      <c r="BM566" s="2"/>
    </row>
    <row r="567" spans="12:65" x14ac:dyDescent="0.25">
      <c r="L567" s="4"/>
      <c r="N567" s="2"/>
      <c r="Z567" s="2"/>
      <c r="AD567" s="2"/>
      <c r="AG567" s="2"/>
      <c r="BI567" s="2"/>
      <c r="BJ567" s="2"/>
      <c r="BM567" s="2"/>
    </row>
    <row r="568" spans="12:65" x14ac:dyDescent="0.25">
      <c r="L568" s="4"/>
      <c r="N568" s="2"/>
      <c r="Z568" s="2"/>
      <c r="AD568" s="2"/>
      <c r="AG568" s="2"/>
    </row>
    <row r="569" spans="12:65" x14ac:dyDescent="0.25">
      <c r="L569" s="4"/>
      <c r="N569" s="2"/>
      <c r="Z569" s="2"/>
      <c r="AD569" s="2"/>
      <c r="AG569" s="2"/>
      <c r="BM569" s="2"/>
    </row>
    <row r="570" spans="12:65" x14ac:dyDescent="0.25">
      <c r="L570" s="4"/>
      <c r="N570" s="2"/>
      <c r="Z570" s="2"/>
      <c r="AD570" s="2"/>
      <c r="AG570" s="2"/>
      <c r="BM570" s="2"/>
    </row>
    <row r="571" spans="12:65" x14ac:dyDescent="0.25">
      <c r="L571" s="4"/>
      <c r="N571" s="2"/>
      <c r="Z571" s="2"/>
      <c r="AD571" s="2"/>
      <c r="AG571" s="2"/>
      <c r="BM571" s="2"/>
    </row>
    <row r="572" spans="12:65" x14ac:dyDescent="0.25">
      <c r="L572" s="4"/>
      <c r="N572" s="2"/>
      <c r="Z572" s="2"/>
      <c r="AD572" s="2"/>
      <c r="AG572" s="2"/>
      <c r="BI572" s="2"/>
      <c r="BJ572" s="2"/>
    </row>
    <row r="573" spans="12:65" x14ac:dyDescent="0.25">
      <c r="L573" s="4"/>
      <c r="N573" s="2"/>
      <c r="Z573" s="2"/>
      <c r="AD573" s="2"/>
      <c r="AG573" s="2"/>
      <c r="BM573" s="2"/>
    </row>
    <row r="574" spans="12:65" x14ac:dyDescent="0.25">
      <c r="L574" s="4"/>
      <c r="N574" s="2"/>
      <c r="Z574" s="2"/>
      <c r="AD574" s="2"/>
      <c r="AG574" s="2"/>
      <c r="BM574" s="2"/>
    </row>
    <row r="575" spans="12:65" x14ac:dyDescent="0.25">
      <c r="L575" s="4"/>
      <c r="N575" s="2"/>
      <c r="Z575" s="2"/>
      <c r="AD575" s="2"/>
      <c r="AL575" s="2"/>
      <c r="AP575" s="2"/>
      <c r="AY575" s="2"/>
      <c r="BC575" s="4"/>
      <c r="BI575" s="2"/>
      <c r="BJ575" s="2"/>
      <c r="BM575" s="2"/>
    </row>
    <row r="576" spans="12:65" x14ac:dyDescent="0.25">
      <c r="L576" s="4"/>
      <c r="N576" s="2"/>
      <c r="Z576" s="2"/>
      <c r="AD576" s="2"/>
      <c r="AG576" s="2"/>
      <c r="BM576" s="2"/>
    </row>
    <row r="577" spans="12:65" x14ac:dyDescent="0.25">
      <c r="L577" s="4"/>
      <c r="N577" s="2"/>
      <c r="Z577" s="2"/>
      <c r="AD577" s="2"/>
      <c r="AG577" s="2"/>
      <c r="BI577" s="2"/>
      <c r="BJ577" s="2"/>
    </row>
    <row r="578" spans="12:65" x14ac:dyDescent="0.25">
      <c r="L578" s="4"/>
      <c r="N578" s="2"/>
      <c r="Z578" s="2"/>
      <c r="AD578" s="2"/>
      <c r="AG578" s="2"/>
    </row>
    <row r="579" spans="12:65" x14ac:dyDescent="0.25">
      <c r="L579" s="4"/>
      <c r="N579" s="2"/>
      <c r="Z579" s="2"/>
      <c r="AD579" s="2"/>
      <c r="AG579" s="2"/>
      <c r="BI579" s="2"/>
      <c r="BJ579" s="2"/>
      <c r="BM579" s="2"/>
    </row>
    <row r="580" spans="12:65" x14ac:dyDescent="0.25">
      <c r="L580" s="4"/>
      <c r="N580" s="2"/>
      <c r="Z580" s="2"/>
      <c r="AD580" s="2"/>
      <c r="AG580" s="2"/>
      <c r="BM580" s="2"/>
    </row>
    <row r="581" spans="12:65" x14ac:dyDescent="0.25">
      <c r="L581" s="4"/>
      <c r="N581" s="2"/>
      <c r="Z581" s="2"/>
      <c r="AD581" s="2"/>
      <c r="AG581" s="2"/>
      <c r="BI581" s="2"/>
      <c r="BJ581" s="2"/>
    </row>
    <row r="582" spans="12:65" x14ac:dyDescent="0.25">
      <c r="L582" s="4"/>
      <c r="N582" s="2"/>
      <c r="Z582" s="2"/>
      <c r="AD582" s="2"/>
      <c r="AG582" s="2"/>
    </row>
    <row r="583" spans="12:65" x14ac:dyDescent="0.25">
      <c r="L583" s="4"/>
      <c r="N583" s="2"/>
      <c r="Z583" s="2"/>
      <c r="AD583" s="2"/>
      <c r="AG583" s="2"/>
      <c r="BM583" s="2"/>
    </row>
    <row r="584" spans="12:65" x14ac:dyDescent="0.25">
      <c r="L584" s="4"/>
      <c r="N584" s="2"/>
      <c r="Z584" s="2"/>
      <c r="AD584" s="2"/>
      <c r="AG584" s="2"/>
      <c r="BI584" s="2"/>
      <c r="BJ584" s="2"/>
      <c r="BM584" s="2"/>
    </row>
    <row r="585" spans="12:65" x14ac:dyDescent="0.25">
      <c r="L585" s="4"/>
      <c r="N585" s="2"/>
      <c r="Z585" s="2"/>
      <c r="AD585" s="2"/>
      <c r="AG585" s="2"/>
    </row>
    <row r="586" spans="12:65" x14ac:dyDescent="0.25">
      <c r="L586" s="4"/>
      <c r="N586" s="2"/>
      <c r="Z586" s="2"/>
      <c r="AD586" s="2"/>
      <c r="AG586" s="2"/>
      <c r="BM586" s="2"/>
    </row>
    <row r="587" spans="12:65" x14ac:dyDescent="0.25">
      <c r="L587" s="4"/>
      <c r="N587" s="2"/>
      <c r="Z587" s="2"/>
      <c r="AD587" s="2"/>
      <c r="AG587" s="2"/>
      <c r="BI587" s="2"/>
      <c r="BJ587" s="2"/>
    </row>
    <row r="588" spans="12:65" x14ac:dyDescent="0.25">
      <c r="L588" s="4"/>
      <c r="N588" s="2"/>
      <c r="Z588" s="2"/>
      <c r="AD588" s="2"/>
      <c r="AG588" s="2"/>
    </row>
    <row r="589" spans="12:65" x14ac:dyDescent="0.25">
      <c r="L589" s="4"/>
      <c r="N589" s="2"/>
      <c r="Z589" s="2"/>
      <c r="AD589" s="2"/>
      <c r="AG589" s="2"/>
      <c r="BM589" s="2"/>
    </row>
    <row r="590" spans="12:65" x14ac:dyDescent="0.25">
      <c r="L590" s="4"/>
      <c r="N590" s="2"/>
      <c r="Z590" s="2"/>
      <c r="AD590" s="2"/>
      <c r="AG590" s="2"/>
      <c r="BM590" s="2"/>
    </row>
    <row r="591" spans="12:65" x14ac:dyDescent="0.25">
      <c r="L591" s="4"/>
      <c r="N591" s="2"/>
      <c r="Z591" s="2"/>
      <c r="AD591" s="2"/>
      <c r="AG591" s="2"/>
      <c r="BM591" s="2"/>
    </row>
    <row r="592" spans="12:65" x14ac:dyDescent="0.25">
      <c r="L592" s="4"/>
      <c r="N592" s="2"/>
      <c r="Z592" s="2"/>
      <c r="AD592" s="2"/>
      <c r="AG592" s="2"/>
      <c r="BM592" s="2"/>
    </row>
    <row r="593" spans="12:66" x14ac:dyDescent="0.25">
      <c r="L593" s="4"/>
      <c r="N593" s="2"/>
      <c r="Z593" s="2"/>
      <c r="AD593" s="2"/>
      <c r="AG593" s="2"/>
    </row>
    <row r="594" spans="12:66" x14ac:dyDescent="0.25">
      <c r="L594" s="4"/>
      <c r="N594" s="2"/>
      <c r="Z594" s="2"/>
      <c r="AD594" s="2"/>
      <c r="AG594" s="2"/>
      <c r="BM594" s="2"/>
    </row>
    <row r="595" spans="12:66" x14ac:dyDescent="0.25">
      <c r="L595" s="4"/>
      <c r="N595" s="2"/>
      <c r="Z595" s="2"/>
      <c r="AD595" s="2"/>
      <c r="AG595" s="2"/>
      <c r="BM595" s="2"/>
    </row>
    <row r="596" spans="12:66" x14ac:dyDescent="0.25">
      <c r="L596" s="4"/>
      <c r="N596" s="2"/>
      <c r="Z596" s="2"/>
      <c r="AD596" s="2"/>
      <c r="BI596" s="2"/>
      <c r="BJ596" s="2"/>
      <c r="BM596" s="2"/>
    </row>
    <row r="597" spans="12:66" x14ac:dyDescent="0.25">
      <c r="L597" s="4"/>
      <c r="N597" s="2"/>
      <c r="Z597" s="2"/>
      <c r="AD597" s="2"/>
      <c r="AG597" s="2"/>
    </row>
    <row r="598" spans="12:66" x14ac:dyDescent="0.25">
      <c r="L598" s="4"/>
      <c r="N598" s="2"/>
      <c r="Z598" s="2"/>
      <c r="AD598" s="2"/>
      <c r="AG598" s="2"/>
    </row>
    <row r="599" spans="12:66" x14ac:dyDescent="0.25">
      <c r="L599" s="4"/>
      <c r="N599" s="2"/>
      <c r="Z599" s="2"/>
      <c r="AD599" s="2"/>
      <c r="AG599" s="2"/>
      <c r="BM599" s="2"/>
    </row>
    <row r="600" spans="12:66" x14ac:dyDescent="0.25">
      <c r="L600" s="4"/>
      <c r="N600" s="2"/>
      <c r="Z600" s="2"/>
      <c r="AD600" s="2"/>
      <c r="AG600" s="2"/>
      <c r="BI600" s="2"/>
      <c r="BJ600" s="2"/>
      <c r="BM600" s="2"/>
    </row>
    <row r="601" spans="12:66" x14ac:dyDescent="0.25">
      <c r="L601" s="4"/>
      <c r="N601" s="2"/>
      <c r="Z601" s="2"/>
      <c r="AD601" s="2"/>
      <c r="AG601" s="2"/>
      <c r="BI601" s="2"/>
      <c r="BJ601" s="2"/>
      <c r="BM601" s="2"/>
      <c r="BN601" s="2"/>
    </row>
    <row r="602" spans="12:66" x14ac:dyDescent="0.25">
      <c r="L602" s="4"/>
      <c r="N602" s="2"/>
      <c r="Z602" s="2"/>
      <c r="AD602" s="2"/>
      <c r="AG602" s="2"/>
      <c r="BI602" s="2"/>
      <c r="BJ602" s="2"/>
      <c r="BM602" s="2"/>
      <c r="BN602" s="2"/>
    </row>
    <row r="603" spans="12:66" x14ac:dyDescent="0.25">
      <c r="L603" s="4"/>
      <c r="N603" s="2"/>
      <c r="Z603" s="2"/>
      <c r="AD603" s="2"/>
      <c r="AG603" s="2"/>
      <c r="BI603" s="2"/>
      <c r="BJ603" s="2"/>
      <c r="BM603" s="2"/>
      <c r="BN603" s="2"/>
    </row>
    <row r="604" spans="12:66" x14ac:dyDescent="0.25">
      <c r="L604" s="4"/>
      <c r="N604" s="2"/>
      <c r="Z604" s="2"/>
      <c r="AD604" s="2"/>
      <c r="AG604" s="2"/>
      <c r="BM604" s="2"/>
    </row>
    <row r="605" spans="12:66" x14ac:dyDescent="0.25">
      <c r="L605" s="4"/>
      <c r="N605" s="2"/>
      <c r="Z605" s="2"/>
      <c r="AD605" s="2"/>
      <c r="AG605" s="2"/>
      <c r="BI605" s="2"/>
      <c r="BJ605" s="2"/>
      <c r="BM605" s="2"/>
    </row>
    <row r="606" spans="12:66" x14ac:dyDescent="0.25">
      <c r="L606" s="4"/>
      <c r="N606" s="2"/>
      <c r="Z606" s="2"/>
      <c r="AD606" s="2"/>
      <c r="AG606" s="2"/>
      <c r="BI606" s="2"/>
      <c r="BJ606" s="2"/>
      <c r="BM606" s="2"/>
    </row>
    <row r="607" spans="12:66" x14ac:dyDescent="0.25">
      <c r="L607" s="4"/>
      <c r="N607" s="2"/>
      <c r="Z607" s="2"/>
      <c r="AD607" s="2"/>
      <c r="AG607" s="2"/>
      <c r="BM607" s="2"/>
    </row>
    <row r="608" spans="12:66" x14ac:dyDescent="0.25">
      <c r="L608" s="4"/>
      <c r="N608" s="2"/>
      <c r="Z608" s="2"/>
      <c r="AD608" s="2"/>
      <c r="AG608" s="2"/>
      <c r="BI608" s="2"/>
      <c r="BJ608" s="2"/>
    </row>
    <row r="609" spans="12:65" x14ac:dyDescent="0.25">
      <c r="L609" s="4"/>
      <c r="N609" s="2"/>
      <c r="Z609" s="2"/>
      <c r="AD609" s="2"/>
      <c r="AG609" s="2"/>
    </row>
    <row r="610" spans="12:65" x14ac:dyDescent="0.25">
      <c r="L610" s="4"/>
      <c r="N610" s="2"/>
      <c r="Z610" s="2"/>
      <c r="AD610" s="2"/>
      <c r="AG610" s="2"/>
      <c r="BI610" s="2"/>
      <c r="BJ610" s="2"/>
    </row>
    <row r="611" spans="12:65" x14ac:dyDescent="0.25">
      <c r="L611" s="4"/>
      <c r="N611" s="2"/>
      <c r="Z611" s="2"/>
      <c r="AD611" s="2"/>
      <c r="AG611" s="2"/>
      <c r="BM611" s="2"/>
    </row>
    <row r="612" spans="12:65" x14ac:dyDescent="0.25">
      <c r="L612" s="4"/>
      <c r="N612" s="2"/>
      <c r="Z612" s="2"/>
      <c r="AD612" s="2"/>
      <c r="AG612" s="2"/>
      <c r="BI612" s="2"/>
      <c r="BJ612" s="2"/>
      <c r="BM612" s="2"/>
    </row>
    <row r="613" spans="12:65" x14ac:dyDescent="0.25">
      <c r="L613" s="4"/>
      <c r="N613" s="2"/>
      <c r="Z613" s="2"/>
      <c r="AD613" s="2"/>
      <c r="AG613" s="2"/>
      <c r="BM613" s="2"/>
    </row>
    <row r="614" spans="12:65" x14ac:dyDescent="0.25">
      <c r="L614" s="4"/>
      <c r="N614" s="2"/>
      <c r="Z614" s="2"/>
      <c r="AD614" s="2"/>
      <c r="AG614" s="2"/>
      <c r="BM614" s="2"/>
    </row>
    <row r="615" spans="12:65" x14ac:dyDescent="0.25">
      <c r="L615" s="4"/>
      <c r="N615" s="2"/>
      <c r="Z615" s="2"/>
      <c r="AD615" s="2"/>
      <c r="AG615" s="2"/>
      <c r="BM615" s="2"/>
    </row>
    <row r="616" spans="12:65" x14ac:dyDescent="0.25">
      <c r="L616" s="4"/>
      <c r="N616" s="2"/>
      <c r="Z616" s="2"/>
      <c r="AD616" s="2"/>
      <c r="BM616" s="2"/>
    </row>
    <row r="617" spans="12:65" x14ac:dyDescent="0.25">
      <c r="L617" s="4"/>
      <c r="N617" s="2"/>
      <c r="Z617" s="2"/>
      <c r="AD617" s="2"/>
      <c r="AG617" s="2"/>
      <c r="BM617" s="2"/>
    </row>
    <row r="618" spans="12:65" x14ac:dyDescent="0.25">
      <c r="L618" s="4"/>
      <c r="N618" s="2"/>
      <c r="Z618" s="2"/>
      <c r="AD618" s="2"/>
      <c r="AG618" s="2"/>
      <c r="BM618" s="2"/>
    </row>
    <row r="619" spans="12:65" x14ac:dyDescent="0.25">
      <c r="L619" s="4"/>
      <c r="N619" s="2"/>
      <c r="Z619" s="2"/>
      <c r="AD619" s="2"/>
      <c r="AL619" s="2"/>
      <c r="AY619" s="2"/>
      <c r="BC619" s="4"/>
      <c r="BI619" s="2"/>
      <c r="BJ619" s="2"/>
    </row>
    <row r="620" spans="12:65" x14ac:dyDescent="0.25">
      <c r="L620" s="4"/>
      <c r="N620" s="2"/>
      <c r="Z620" s="2"/>
      <c r="AD620" s="2"/>
      <c r="AG620" s="2"/>
      <c r="BM620" s="2"/>
    </row>
    <row r="621" spans="12:65" x14ac:dyDescent="0.25">
      <c r="L621" s="4"/>
      <c r="N621" s="2"/>
      <c r="Z621" s="2"/>
      <c r="AD621" s="2"/>
      <c r="BM621" s="2"/>
    </row>
    <row r="622" spans="12:65" x14ac:dyDescent="0.25">
      <c r="L622" s="4"/>
      <c r="N622" s="2"/>
      <c r="Z622" s="2"/>
      <c r="AD622" s="2"/>
      <c r="BM622" s="2"/>
    </row>
    <row r="623" spans="12:65" x14ac:dyDescent="0.25">
      <c r="L623" s="4"/>
      <c r="N623" s="2"/>
      <c r="Z623" s="2"/>
      <c r="AD623" s="2"/>
      <c r="AG623" s="2"/>
      <c r="BM623" s="2"/>
    </row>
    <row r="624" spans="12:65" x14ac:dyDescent="0.25">
      <c r="L624" s="4"/>
      <c r="N624" s="2"/>
      <c r="Z624" s="2"/>
      <c r="AD624" s="2"/>
    </row>
    <row r="625" spans="12:65" x14ac:dyDescent="0.25">
      <c r="L625" s="4"/>
      <c r="N625" s="2"/>
      <c r="Z625" s="2"/>
      <c r="AD625" s="2"/>
      <c r="AG625" s="2"/>
      <c r="BI625" s="2"/>
      <c r="BJ625" s="2"/>
      <c r="BM625" s="2"/>
    </row>
    <row r="626" spans="12:65" x14ac:dyDescent="0.25">
      <c r="L626" s="4"/>
      <c r="N626" s="2"/>
      <c r="Z626" s="2"/>
      <c r="AD626" s="2"/>
      <c r="AG626" s="2"/>
      <c r="BM626" s="2"/>
    </row>
    <row r="627" spans="12:65" x14ac:dyDescent="0.25">
      <c r="L627" s="4"/>
      <c r="N627" s="2"/>
      <c r="Z627" s="2"/>
      <c r="AD627" s="2"/>
      <c r="AG627" s="2"/>
      <c r="BM627" s="2"/>
    </row>
    <row r="628" spans="12:65" x14ac:dyDescent="0.25">
      <c r="L628" s="4"/>
      <c r="N628" s="2"/>
      <c r="Z628" s="2"/>
      <c r="AD628" s="2"/>
      <c r="AG628" s="2"/>
      <c r="BI628" s="2"/>
      <c r="BJ628" s="2"/>
      <c r="BM628" s="2"/>
    </row>
    <row r="629" spans="12:65" x14ac:dyDescent="0.25">
      <c r="L629" s="4"/>
      <c r="N629" s="2"/>
      <c r="Z629" s="2"/>
      <c r="AD629" s="2"/>
      <c r="AG629" s="2"/>
      <c r="BM629" s="2"/>
    </row>
    <row r="630" spans="12:65" x14ac:dyDescent="0.25">
      <c r="L630" s="4"/>
      <c r="N630" s="2"/>
      <c r="Z630" s="2"/>
      <c r="AD630" s="2"/>
      <c r="AG630" s="2"/>
      <c r="BM630" s="2"/>
    </row>
    <row r="631" spans="12:65" x14ac:dyDescent="0.25">
      <c r="L631" s="4"/>
      <c r="N631" s="2"/>
      <c r="Z631" s="2"/>
      <c r="AD631" s="2"/>
      <c r="AG631" s="2"/>
      <c r="BM631" s="2"/>
    </row>
    <row r="632" spans="12:65" x14ac:dyDescent="0.25">
      <c r="L632" s="4"/>
      <c r="N632" s="2"/>
      <c r="Z632" s="2"/>
      <c r="AD632" s="2"/>
      <c r="AG632" s="2"/>
      <c r="BM632" s="2"/>
    </row>
    <row r="633" spans="12:65" x14ac:dyDescent="0.25">
      <c r="L633" s="4"/>
      <c r="N633" s="2"/>
      <c r="Z633" s="2"/>
      <c r="AD633" s="2"/>
      <c r="AG633" s="2"/>
    </row>
    <row r="634" spans="12:65" x14ac:dyDescent="0.25">
      <c r="L634" s="4"/>
      <c r="N634" s="2"/>
      <c r="Z634" s="2"/>
      <c r="AD634" s="2"/>
      <c r="AG634" s="2"/>
    </row>
    <row r="635" spans="12:65" x14ac:dyDescent="0.25">
      <c r="L635" s="4"/>
      <c r="N635" s="2"/>
      <c r="Z635" s="2"/>
      <c r="AD635" s="2"/>
      <c r="AG635" s="2"/>
      <c r="BI635" s="2"/>
      <c r="BJ635" s="2"/>
    </row>
    <row r="636" spans="12:65" x14ac:dyDescent="0.25">
      <c r="L636" s="4"/>
      <c r="N636" s="2"/>
      <c r="Z636" s="2"/>
      <c r="AD636" s="2"/>
      <c r="AG636" s="2"/>
      <c r="BM636" s="2"/>
    </row>
    <row r="637" spans="12:65" x14ac:dyDescent="0.25">
      <c r="L637" s="4"/>
      <c r="N637" s="2"/>
      <c r="Z637" s="2"/>
      <c r="AD637" s="2"/>
      <c r="AL637" s="2"/>
      <c r="AY637" s="2"/>
      <c r="BC637" s="4"/>
      <c r="BI637" s="2"/>
      <c r="BJ637" s="2"/>
    </row>
    <row r="638" spans="12:65" x14ac:dyDescent="0.25">
      <c r="L638" s="4"/>
      <c r="N638" s="2"/>
      <c r="Z638" s="2"/>
      <c r="AD638" s="2"/>
      <c r="AG638" s="2"/>
      <c r="BM638" s="2"/>
    </row>
    <row r="639" spans="12:65" x14ac:dyDescent="0.25">
      <c r="L639" s="4"/>
      <c r="N639" s="2"/>
      <c r="Z639" s="2"/>
      <c r="AD639" s="2"/>
      <c r="AG639" s="2"/>
      <c r="BI639" s="2"/>
      <c r="BJ639" s="2"/>
      <c r="BM639" s="2"/>
    </row>
    <row r="640" spans="12:65" x14ac:dyDescent="0.25">
      <c r="L640" s="4"/>
      <c r="N640" s="2"/>
      <c r="Z640" s="2"/>
      <c r="AD640" s="2"/>
      <c r="AG640" s="2"/>
      <c r="BM640" s="2"/>
    </row>
    <row r="641" spans="12:65" x14ac:dyDescent="0.25">
      <c r="L641" s="4"/>
      <c r="N641" s="2"/>
      <c r="Z641" s="2"/>
      <c r="AD641" s="2"/>
      <c r="AG641" s="2"/>
      <c r="BI641" s="2"/>
      <c r="BJ641" s="2"/>
      <c r="BM641" s="2"/>
    </row>
    <row r="642" spans="12:65" x14ac:dyDescent="0.25">
      <c r="L642" s="4"/>
      <c r="N642" s="2"/>
      <c r="Z642" s="2"/>
      <c r="AD642" s="2"/>
      <c r="AY642" s="2"/>
      <c r="BI642" s="2"/>
      <c r="BJ642" s="2"/>
      <c r="BM642" s="2"/>
    </row>
    <row r="643" spans="12:65" x14ac:dyDescent="0.25">
      <c r="L643" s="4"/>
      <c r="N643" s="2"/>
      <c r="Z643" s="2"/>
      <c r="AD643" s="2"/>
      <c r="AG643" s="2"/>
      <c r="BM643" s="2"/>
    </row>
    <row r="644" spans="12:65" x14ac:dyDescent="0.25">
      <c r="L644" s="4"/>
      <c r="N644" s="2"/>
      <c r="Z644" s="2"/>
      <c r="AD644" s="2"/>
      <c r="AG644" s="2"/>
    </row>
    <row r="645" spans="12:65" x14ac:dyDescent="0.25">
      <c r="L645" s="4"/>
      <c r="N645" s="2"/>
      <c r="Z645" s="2"/>
      <c r="AD645" s="2"/>
      <c r="BI645" s="2"/>
      <c r="BJ645" s="2"/>
      <c r="BM645" s="2"/>
    </row>
    <row r="646" spans="12:65" x14ac:dyDescent="0.25">
      <c r="L646" s="4"/>
      <c r="N646" s="2"/>
      <c r="Z646" s="2"/>
      <c r="AD646" s="2"/>
      <c r="AG646" s="2"/>
      <c r="BI646" s="2"/>
      <c r="BJ646" s="2"/>
      <c r="BM646" s="2"/>
    </row>
    <row r="647" spans="12:65" x14ac:dyDescent="0.25">
      <c r="L647" s="4"/>
      <c r="N647" s="2"/>
      <c r="Z647" s="2"/>
      <c r="AD647" s="2"/>
      <c r="AG647" s="2"/>
    </row>
    <row r="648" spans="12:65" x14ac:dyDescent="0.25">
      <c r="L648" s="4"/>
      <c r="N648" s="2"/>
      <c r="Z648" s="2"/>
      <c r="AD648" s="2"/>
      <c r="BM648" s="2"/>
    </row>
    <row r="649" spans="12:65" x14ac:dyDescent="0.25">
      <c r="L649" s="4"/>
      <c r="N649" s="2"/>
      <c r="Z649" s="2"/>
      <c r="AD649" s="2"/>
    </row>
    <row r="650" spans="12:65" x14ac:dyDescent="0.25">
      <c r="L650" s="4"/>
      <c r="N650" s="2"/>
      <c r="Z650" s="2"/>
      <c r="AD650" s="2"/>
      <c r="AG650" s="2"/>
      <c r="BM650" s="2"/>
    </row>
    <row r="651" spans="12:65" x14ac:dyDescent="0.25">
      <c r="L651" s="4"/>
      <c r="N651" s="2"/>
      <c r="Z651" s="2"/>
      <c r="AD651" s="2"/>
      <c r="AG651" s="2"/>
      <c r="BM651" s="2"/>
    </row>
    <row r="652" spans="12:65" x14ac:dyDescent="0.25">
      <c r="L652" s="4"/>
      <c r="N652" s="2"/>
      <c r="Z652" s="2"/>
      <c r="AD652" s="2"/>
      <c r="AG652" s="2"/>
      <c r="BM652" s="2"/>
    </row>
    <row r="653" spans="12:65" x14ac:dyDescent="0.25">
      <c r="L653" s="4"/>
      <c r="N653" s="2"/>
      <c r="Z653" s="2"/>
      <c r="AD653" s="2"/>
      <c r="AG653" s="2"/>
      <c r="BM653" s="2"/>
    </row>
    <row r="654" spans="12:65" x14ac:dyDescent="0.25">
      <c r="L654" s="4"/>
      <c r="N654" s="2"/>
      <c r="Z654" s="2"/>
      <c r="AD654" s="2"/>
      <c r="AG654" s="2"/>
      <c r="BI654" s="2"/>
      <c r="BJ654" s="2"/>
      <c r="BM654" s="2"/>
    </row>
    <row r="655" spans="12:65" x14ac:dyDescent="0.25">
      <c r="L655" s="4"/>
      <c r="N655" s="2"/>
      <c r="Z655" s="2"/>
      <c r="AD655" s="2"/>
      <c r="AG655" s="2"/>
      <c r="BI655" s="2"/>
      <c r="BJ655" s="2"/>
      <c r="BM655" s="2"/>
    </row>
    <row r="656" spans="12:65" x14ac:dyDescent="0.25">
      <c r="L656" s="4"/>
      <c r="N656" s="2"/>
      <c r="Z656" s="2"/>
      <c r="AD656" s="2"/>
      <c r="AG656" s="2"/>
      <c r="BI656" s="2"/>
      <c r="BJ656" s="2"/>
      <c r="BM656" s="2"/>
    </row>
    <row r="657" spans="12:66" x14ac:dyDescent="0.25">
      <c r="L657" s="4"/>
      <c r="N657" s="2"/>
      <c r="Z657" s="2"/>
      <c r="AD657" s="2"/>
      <c r="AG657" s="2"/>
      <c r="BI657" s="2"/>
      <c r="BJ657" s="2"/>
      <c r="BM657" s="2"/>
      <c r="BN657" s="2"/>
    </row>
    <row r="658" spans="12:66" x14ac:dyDescent="0.25">
      <c r="L658" s="4"/>
      <c r="N658" s="2"/>
      <c r="Z658" s="2"/>
      <c r="AD658" s="2"/>
      <c r="AG658" s="2"/>
      <c r="BI658" s="2"/>
      <c r="BJ658" s="2"/>
      <c r="BM658" s="2"/>
    </row>
    <row r="659" spans="12:66" x14ac:dyDescent="0.25">
      <c r="L659" s="4"/>
      <c r="N659" s="2"/>
      <c r="Z659" s="2"/>
      <c r="AD659" s="2"/>
      <c r="AG659" s="2"/>
      <c r="BI659" s="2"/>
      <c r="BJ659" s="2"/>
      <c r="BM659" s="2"/>
    </row>
    <row r="660" spans="12:66" x14ac:dyDescent="0.25">
      <c r="L660" s="4"/>
      <c r="N660" s="2"/>
      <c r="Z660" s="2"/>
      <c r="AD660" s="2"/>
      <c r="AG660" s="2"/>
      <c r="BI660" s="2"/>
      <c r="BJ660" s="2"/>
      <c r="BM660" s="2"/>
    </row>
    <row r="661" spans="12:66" x14ac:dyDescent="0.25">
      <c r="L661" s="4"/>
      <c r="N661" s="2"/>
      <c r="Z661" s="2"/>
      <c r="AD661" s="2"/>
      <c r="AG661" s="2"/>
      <c r="BI661" s="2"/>
      <c r="BJ661" s="2"/>
    </row>
    <row r="662" spans="12:66" x14ac:dyDescent="0.25">
      <c r="L662" s="4"/>
      <c r="N662" s="2"/>
      <c r="Z662" s="2"/>
      <c r="AD662" s="2"/>
      <c r="AG662" s="2"/>
      <c r="BM662" s="2"/>
    </row>
    <row r="663" spans="12:66" x14ac:dyDescent="0.25">
      <c r="L663" s="4"/>
      <c r="N663" s="2"/>
      <c r="Z663" s="2"/>
      <c r="AD663" s="2"/>
      <c r="AG663" s="2"/>
      <c r="BM663" s="2"/>
    </row>
    <row r="664" spans="12:66" x14ac:dyDescent="0.25">
      <c r="L664" s="4"/>
      <c r="N664" s="2"/>
      <c r="Z664" s="2"/>
      <c r="AD664" s="2"/>
      <c r="AG664" s="2"/>
      <c r="BM664" s="2"/>
    </row>
    <row r="665" spans="12:66" x14ac:dyDescent="0.25">
      <c r="L665" s="4"/>
      <c r="N665" s="2"/>
      <c r="Z665" s="2"/>
      <c r="AD665" s="2"/>
      <c r="AG665" s="2"/>
      <c r="BI665" s="2"/>
      <c r="BJ665" s="2"/>
    </row>
    <row r="666" spans="12:66" x14ac:dyDescent="0.25">
      <c r="L666" s="4"/>
      <c r="N666" s="2"/>
      <c r="Z666" s="2"/>
      <c r="AD666" s="2"/>
      <c r="AG666" s="2"/>
      <c r="BM666" s="2"/>
    </row>
    <row r="667" spans="12:66" x14ac:dyDescent="0.25">
      <c r="L667" s="4"/>
      <c r="N667" s="2"/>
      <c r="Z667" s="2"/>
      <c r="AD667" s="2"/>
      <c r="AG667" s="2"/>
      <c r="BM667" s="2"/>
    </row>
    <row r="668" spans="12:66" x14ac:dyDescent="0.25">
      <c r="L668" s="4"/>
      <c r="N668" s="2"/>
      <c r="Z668" s="2"/>
      <c r="AD668" s="2"/>
      <c r="AG668" s="2"/>
      <c r="BM668" s="2"/>
    </row>
    <row r="669" spans="12:66" x14ac:dyDescent="0.25">
      <c r="L669" s="4"/>
      <c r="N669" s="2"/>
      <c r="Z669" s="2"/>
      <c r="AD669" s="2"/>
      <c r="AG669" s="2"/>
      <c r="BM669" s="2"/>
    </row>
    <row r="670" spans="12:66" x14ac:dyDescent="0.25">
      <c r="L670" s="4"/>
      <c r="N670" s="2"/>
      <c r="Z670" s="2"/>
      <c r="AD670" s="2"/>
      <c r="AG670" s="2"/>
      <c r="BM670" s="2"/>
    </row>
    <row r="671" spans="12:66" x14ac:dyDescent="0.25">
      <c r="L671" s="4"/>
      <c r="N671" s="2"/>
      <c r="Z671" s="2"/>
      <c r="AD671" s="2"/>
      <c r="AG671" s="2"/>
      <c r="BM671" s="2"/>
    </row>
    <row r="672" spans="12:66" x14ac:dyDescent="0.25">
      <c r="L672" s="4"/>
      <c r="N672" s="2"/>
      <c r="Z672" s="2"/>
      <c r="AD672" s="2"/>
      <c r="AG672" s="2"/>
      <c r="BM672" s="2"/>
    </row>
    <row r="673" spans="12:65" x14ac:dyDescent="0.25">
      <c r="L673" s="4"/>
      <c r="N673" s="2"/>
      <c r="Z673" s="2"/>
      <c r="AD673" s="2"/>
      <c r="AG673" s="2"/>
      <c r="BM673" s="2"/>
    </row>
    <row r="674" spans="12:65" x14ac:dyDescent="0.25">
      <c r="L674" s="4"/>
      <c r="N674" s="2"/>
      <c r="Z674" s="2"/>
      <c r="AD674" s="2"/>
      <c r="AG674" s="2"/>
      <c r="BM674" s="2"/>
    </row>
    <row r="675" spans="12:65" x14ac:dyDescent="0.25">
      <c r="L675" s="4"/>
      <c r="N675" s="2"/>
      <c r="Z675" s="2"/>
      <c r="AD675" s="2"/>
      <c r="AG675" s="2"/>
      <c r="BM675" s="2"/>
    </row>
    <row r="676" spans="12:65" x14ac:dyDescent="0.25">
      <c r="L676" s="4"/>
      <c r="N676" s="2"/>
      <c r="Z676" s="2"/>
      <c r="AD676" s="2"/>
      <c r="AL676" s="2"/>
      <c r="BI676" s="2"/>
      <c r="BJ676" s="2"/>
    </row>
    <row r="677" spans="12:65" x14ac:dyDescent="0.25">
      <c r="L677" s="4"/>
      <c r="N677" s="2"/>
      <c r="Z677" s="2"/>
      <c r="AD677" s="2"/>
      <c r="AG677" s="2"/>
      <c r="BM677" s="2"/>
    </row>
    <row r="678" spans="12:65" x14ac:dyDescent="0.25">
      <c r="L678" s="4"/>
      <c r="N678" s="2"/>
      <c r="Z678" s="2"/>
      <c r="AD678" s="2"/>
      <c r="AG678" s="2"/>
      <c r="BC678" s="4"/>
    </row>
    <row r="679" spans="12:65" x14ac:dyDescent="0.25">
      <c r="L679" s="4"/>
      <c r="N679" s="2"/>
      <c r="Z679" s="2"/>
      <c r="AD679" s="2"/>
      <c r="AG679" s="2"/>
      <c r="BM679" s="2"/>
    </row>
    <row r="680" spans="12:65" x14ac:dyDescent="0.25">
      <c r="L680" s="4"/>
      <c r="N680" s="2"/>
      <c r="Z680" s="2"/>
      <c r="AD680" s="2"/>
      <c r="AG680" s="2"/>
      <c r="BM680" s="2"/>
    </row>
    <row r="681" spans="12:65" x14ac:dyDescent="0.25">
      <c r="L681" s="4"/>
      <c r="N681" s="2"/>
      <c r="Z681" s="2"/>
      <c r="AD681" s="2"/>
      <c r="AG681" s="2"/>
      <c r="BM681" s="2"/>
    </row>
    <row r="682" spans="12:65" x14ac:dyDescent="0.25">
      <c r="L682" s="4"/>
      <c r="N682" s="2"/>
      <c r="Z682" s="2"/>
      <c r="AD682" s="2"/>
      <c r="AL682" s="2"/>
      <c r="AY682" s="2"/>
      <c r="BC682" s="4"/>
    </row>
    <row r="683" spans="12:65" x14ac:dyDescent="0.25">
      <c r="L683" s="4"/>
      <c r="N683" s="2"/>
      <c r="Z683" s="2"/>
      <c r="AD683" s="2"/>
      <c r="AG683" s="2"/>
      <c r="AY683" s="2"/>
      <c r="BC683" s="4"/>
    </row>
    <row r="684" spans="12:65" x14ac:dyDescent="0.25">
      <c r="L684" s="4"/>
      <c r="N684" s="2"/>
      <c r="Z684" s="2"/>
      <c r="AD684" s="2"/>
      <c r="AG684" s="2"/>
      <c r="BM684" s="2"/>
    </row>
    <row r="685" spans="12:65" x14ac:dyDescent="0.25">
      <c r="L685" s="4"/>
      <c r="N685" s="2"/>
      <c r="Z685" s="2"/>
      <c r="AD685" s="2"/>
      <c r="AG685" s="2"/>
      <c r="BM685" s="2"/>
    </row>
    <row r="686" spans="12:65" x14ac:dyDescent="0.25">
      <c r="L686" s="4"/>
      <c r="N686" s="2"/>
      <c r="Z686" s="2"/>
      <c r="AD686" s="2"/>
      <c r="AG686" s="2"/>
      <c r="BM686" s="2"/>
    </row>
    <row r="687" spans="12:65" x14ac:dyDescent="0.25">
      <c r="L687" s="4"/>
      <c r="N687" s="2"/>
      <c r="Z687" s="2"/>
      <c r="AD687" s="2"/>
      <c r="AL687" s="2"/>
      <c r="AY687" s="2"/>
      <c r="BC687" s="4"/>
      <c r="BI687" s="2"/>
      <c r="BJ687" s="2"/>
    </row>
    <row r="688" spans="12:65" x14ac:dyDescent="0.25">
      <c r="L688" s="4"/>
      <c r="N688" s="2"/>
      <c r="Z688" s="2"/>
      <c r="AD688" s="2"/>
      <c r="AG688" s="2"/>
      <c r="BI688" s="2"/>
      <c r="BJ688" s="2"/>
    </row>
    <row r="689" spans="12:65" x14ac:dyDescent="0.25">
      <c r="L689" s="4"/>
      <c r="N689" s="2"/>
      <c r="Z689" s="2"/>
      <c r="AD689" s="2"/>
      <c r="AL689" s="2"/>
      <c r="AY689" s="2"/>
      <c r="BC689" s="4"/>
      <c r="BI689" s="2"/>
      <c r="BJ689" s="2"/>
    </row>
    <row r="690" spans="12:65" x14ac:dyDescent="0.25">
      <c r="L690" s="4"/>
      <c r="N690" s="2"/>
      <c r="Z690" s="2"/>
      <c r="AD690" s="2"/>
      <c r="AG690" s="2"/>
      <c r="BI690" s="2"/>
      <c r="BJ690" s="2"/>
    </row>
    <row r="691" spans="12:65" x14ac:dyDescent="0.25">
      <c r="L691" s="4"/>
      <c r="N691" s="2"/>
      <c r="Z691" s="2"/>
      <c r="AD691" s="2"/>
      <c r="AG691" s="2"/>
      <c r="BM691" s="2"/>
    </row>
    <row r="692" spans="12:65" x14ac:dyDescent="0.25">
      <c r="L692" s="4"/>
      <c r="N692" s="2"/>
      <c r="Z692" s="2"/>
      <c r="AD692" s="2"/>
      <c r="AG692" s="2"/>
      <c r="BM692" s="2"/>
    </row>
    <row r="693" spans="12:65" x14ac:dyDescent="0.25">
      <c r="L693" s="4"/>
      <c r="N693" s="2"/>
      <c r="Z693" s="2"/>
      <c r="AD693" s="2"/>
      <c r="BI693" s="2"/>
      <c r="BJ693" s="2"/>
    </row>
    <row r="694" spans="12:65" x14ac:dyDescent="0.25">
      <c r="L694" s="4"/>
      <c r="N694" s="2"/>
      <c r="Z694" s="2"/>
      <c r="AD694" s="2"/>
    </row>
    <row r="695" spans="12:65" x14ac:dyDescent="0.25">
      <c r="L695" s="4"/>
      <c r="N695" s="2"/>
      <c r="Z695" s="2"/>
      <c r="AD695" s="2"/>
      <c r="BM695" s="2"/>
    </row>
    <row r="696" spans="12:65" x14ac:dyDescent="0.25">
      <c r="L696" s="4"/>
      <c r="N696" s="2"/>
      <c r="Z696" s="2"/>
      <c r="AD696" s="2"/>
      <c r="AG696" s="2"/>
      <c r="BM696" s="2"/>
    </row>
    <row r="697" spans="12:65" x14ac:dyDescent="0.25">
      <c r="L697" s="4"/>
      <c r="N697" s="2"/>
      <c r="Z697" s="2"/>
      <c r="AD697" s="2"/>
      <c r="AG697" s="2"/>
      <c r="BM697" s="2"/>
    </row>
    <row r="698" spans="12:65" x14ac:dyDescent="0.25">
      <c r="L698" s="4"/>
      <c r="N698" s="2"/>
      <c r="Z698" s="2"/>
      <c r="AD698" s="2"/>
      <c r="AG698" s="2"/>
      <c r="BM698" s="2"/>
    </row>
    <row r="699" spans="12:65" x14ac:dyDescent="0.25">
      <c r="L699" s="4"/>
      <c r="N699" s="2"/>
      <c r="Z699" s="2"/>
      <c r="AD699" s="2"/>
      <c r="AG699" s="2"/>
      <c r="BI699" s="2"/>
      <c r="BJ699" s="2"/>
    </row>
    <row r="700" spans="12:65" x14ac:dyDescent="0.25">
      <c r="L700" s="4"/>
      <c r="N700" s="2"/>
      <c r="Z700" s="2"/>
      <c r="AD700" s="2"/>
      <c r="AL700" s="2"/>
      <c r="AY700" s="2"/>
      <c r="BI700" s="2"/>
      <c r="BJ700" s="2"/>
      <c r="BM700" s="2"/>
    </row>
    <row r="701" spans="12:65" x14ac:dyDescent="0.25">
      <c r="L701" s="4"/>
      <c r="N701" s="2"/>
      <c r="Z701" s="2"/>
      <c r="AD701" s="2"/>
      <c r="AG701" s="2"/>
      <c r="BM701" s="2"/>
    </row>
    <row r="702" spans="12:65" x14ac:dyDescent="0.25">
      <c r="L702" s="4"/>
      <c r="N702" s="2"/>
      <c r="Z702" s="2"/>
      <c r="AD702" s="2"/>
      <c r="AG702" s="2"/>
      <c r="BM702" s="2"/>
    </row>
    <row r="703" spans="12:65" x14ac:dyDescent="0.25">
      <c r="L703" s="4"/>
      <c r="N703" s="2"/>
      <c r="Z703" s="2"/>
      <c r="AD703" s="2"/>
      <c r="AG703" s="2"/>
      <c r="BM703" s="2"/>
    </row>
    <row r="704" spans="12:65" x14ac:dyDescent="0.25">
      <c r="L704" s="4"/>
      <c r="N704" s="2"/>
      <c r="Z704" s="2"/>
      <c r="AD704" s="2"/>
      <c r="AG704" s="2"/>
      <c r="BM704" s="2"/>
    </row>
    <row r="705" spans="12:65" x14ac:dyDescent="0.25">
      <c r="L705" s="4"/>
      <c r="N705" s="2"/>
      <c r="Z705" s="2"/>
      <c r="AD705" s="2"/>
      <c r="AG705" s="2"/>
      <c r="BM705" s="2"/>
    </row>
    <row r="706" spans="12:65" x14ac:dyDescent="0.25">
      <c r="L706" s="4"/>
      <c r="N706" s="2"/>
      <c r="Z706" s="2"/>
      <c r="AD706" s="2"/>
      <c r="AG706" s="2"/>
    </row>
    <row r="707" spans="12:65" x14ac:dyDescent="0.25">
      <c r="L707" s="4"/>
      <c r="N707" s="2"/>
      <c r="Z707" s="2"/>
      <c r="AD707" s="2"/>
      <c r="AG707" s="2"/>
      <c r="BM707" s="2"/>
    </row>
    <row r="708" spans="12:65" x14ac:dyDescent="0.25">
      <c r="L708" s="4"/>
      <c r="N708" s="2"/>
      <c r="Z708" s="2"/>
      <c r="AD708" s="2"/>
      <c r="AG708" s="2"/>
      <c r="BM708" s="2"/>
    </row>
    <row r="709" spans="12:65" x14ac:dyDescent="0.25">
      <c r="L709" s="4"/>
      <c r="N709" s="2"/>
      <c r="Z709" s="2"/>
      <c r="AD709" s="2"/>
      <c r="AG709" s="2"/>
    </row>
    <row r="710" spans="12:65" x14ac:dyDescent="0.25">
      <c r="L710" s="4"/>
      <c r="N710" s="2"/>
      <c r="Z710" s="2"/>
      <c r="AD710" s="2"/>
      <c r="AG710" s="2"/>
    </row>
    <row r="711" spans="12:65" x14ac:dyDescent="0.25">
      <c r="L711" s="4"/>
      <c r="N711" s="2"/>
      <c r="Z711" s="2"/>
      <c r="AD711" s="2"/>
      <c r="AG711" s="2"/>
    </row>
    <row r="712" spans="12:65" x14ac:dyDescent="0.25">
      <c r="L712" s="4"/>
      <c r="N712" s="2"/>
      <c r="Z712" s="2"/>
      <c r="AD712" s="2"/>
      <c r="AG712" s="2"/>
      <c r="BM712" s="2"/>
    </row>
    <row r="713" spans="12:65" x14ac:dyDescent="0.25">
      <c r="L713" s="4"/>
      <c r="N713" s="2"/>
      <c r="Z713" s="2"/>
      <c r="AD713" s="2"/>
      <c r="AG713" s="2"/>
      <c r="BM713" s="2"/>
    </row>
    <row r="714" spans="12:65" x14ac:dyDescent="0.25">
      <c r="L714" s="4"/>
      <c r="N714" s="2"/>
      <c r="Z714" s="2"/>
      <c r="AD714" s="2"/>
      <c r="AG714" s="2"/>
      <c r="BM714" s="2"/>
    </row>
    <row r="715" spans="12:65" x14ac:dyDescent="0.25">
      <c r="L715" s="4"/>
      <c r="N715" s="2"/>
      <c r="Z715" s="2"/>
      <c r="AD715" s="2"/>
      <c r="AG715" s="2"/>
      <c r="BM715" s="2"/>
    </row>
    <row r="716" spans="12:65" x14ac:dyDescent="0.25">
      <c r="L716" s="4"/>
      <c r="N716" s="2"/>
      <c r="Z716" s="2"/>
      <c r="AD716" s="2"/>
      <c r="AG716" s="2"/>
    </row>
    <row r="717" spans="12:65" x14ac:dyDescent="0.25">
      <c r="L717" s="4"/>
      <c r="N717" s="2"/>
      <c r="Z717" s="2"/>
      <c r="AD717" s="2"/>
      <c r="AG717" s="2"/>
    </row>
    <row r="718" spans="12:65" x14ac:dyDescent="0.25">
      <c r="L718" s="4"/>
      <c r="N718" s="2"/>
      <c r="Z718" s="2"/>
      <c r="AD718" s="2"/>
      <c r="AG718" s="2"/>
      <c r="BM718" s="2"/>
    </row>
    <row r="719" spans="12:65" x14ac:dyDescent="0.25">
      <c r="L719" s="4"/>
      <c r="N719" s="2"/>
      <c r="Z719" s="2"/>
      <c r="AD719" s="2"/>
      <c r="AG719" s="2"/>
      <c r="BM719" s="2"/>
    </row>
    <row r="720" spans="12:65" x14ac:dyDescent="0.25">
      <c r="L720" s="4"/>
      <c r="N720" s="2"/>
      <c r="Z720" s="2"/>
      <c r="AD720" s="2"/>
      <c r="AG720" s="2"/>
      <c r="BM720" s="2"/>
    </row>
    <row r="721" spans="12:65" x14ac:dyDescent="0.25">
      <c r="L721" s="4"/>
      <c r="N721" s="2"/>
      <c r="Z721" s="2"/>
      <c r="AD721" s="2"/>
      <c r="AG721" s="2"/>
      <c r="BM721" s="2"/>
    </row>
    <row r="722" spans="12:65" x14ac:dyDescent="0.25">
      <c r="L722" s="4"/>
      <c r="N722" s="2"/>
      <c r="Z722" s="2"/>
      <c r="AD722" s="2"/>
      <c r="AG722" s="2"/>
      <c r="BI722" s="2"/>
      <c r="BJ722" s="2"/>
    </row>
    <row r="723" spans="12:65" x14ac:dyDescent="0.25">
      <c r="L723" s="4"/>
      <c r="N723" s="2"/>
      <c r="Z723" s="2"/>
      <c r="AD723" s="2"/>
      <c r="AG723" s="2"/>
      <c r="BI723" s="2"/>
      <c r="BJ723" s="2"/>
    </row>
    <row r="724" spans="12:65" x14ac:dyDescent="0.25">
      <c r="L724" s="4"/>
      <c r="N724" s="2"/>
      <c r="Z724" s="2"/>
      <c r="AD724" s="2"/>
      <c r="AG724" s="2"/>
      <c r="BI724" s="2"/>
      <c r="BJ724" s="2"/>
      <c r="BM724" s="2"/>
    </row>
    <row r="725" spans="12:65" x14ac:dyDescent="0.25">
      <c r="L725" s="4"/>
      <c r="N725" s="2"/>
      <c r="Z725" s="2"/>
      <c r="AD725" s="2"/>
      <c r="AG725" s="2"/>
      <c r="BI725" s="2"/>
      <c r="BJ725" s="2"/>
      <c r="BM725" s="2"/>
    </row>
    <row r="726" spans="12:65" x14ac:dyDescent="0.25">
      <c r="L726" s="4"/>
      <c r="N726" s="2"/>
      <c r="Z726" s="2"/>
      <c r="AD726" s="2"/>
      <c r="AG726" s="2"/>
    </row>
    <row r="727" spans="12:65" x14ac:dyDescent="0.25">
      <c r="L727" s="4"/>
      <c r="N727" s="2"/>
      <c r="Z727" s="2"/>
      <c r="AD727" s="2"/>
      <c r="AG727" s="2"/>
      <c r="BI727" s="2"/>
      <c r="BJ727" s="2"/>
      <c r="BM727" s="2"/>
    </row>
    <row r="728" spans="12:65" x14ac:dyDescent="0.25">
      <c r="L728" s="4"/>
      <c r="N728" s="2"/>
      <c r="Z728" s="2"/>
      <c r="AD728" s="2"/>
      <c r="AG728" s="2"/>
      <c r="BM728" s="2"/>
    </row>
    <row r="729" spans="12:65" x14ac:dyDescent="0.25">
      <c r="L729" s="4"/>
      <c r="N729" s="2"/>
      <c r="Z729" s="2"/>
      <c r="AD729" s="2"/>
      <c r="AG729" s="2"/>
      <c r="BM729" s="2"/>
    </row>
    <row r="730" spans="12:65" x14ac:dyDescent="0.25">
      <c r="L730" s="4"/>
      <c r="N730" s="2"/>
      <c r="Z730" s="2"/>
      <c r="AD730" s="2"/>
    </row>
    <row r="731" spans="12:65" x14ac:dyDescent="0.25">
      <c r="L731" s="4"/>
      <c r="N731" s="2"/>
      <c r="Z731" s="2"/>
      <c r="AD731" s="2"/>
      <c r="AL731" s="2"/>
      <c r="AY731" s="2"/>
      <c r="BC731" s="4"/>
      <c r="BI731" s="2"/>
      <c r="BJ731" s="2"/>
    </row>
    <row r="732" spans="12:65" x14ac:dyDescent="0.25">
      <c r="L732" s="4"/>
      <c r="N732" s="2"/>
      <c r="Z732" s="2"/>
      <c r="AD732" s="2"/>
      <c r="AG732" s="2"/>
      <c r="BI732" s="2"/>
      <c r="BJ732" s="2"/>
    </row>
    <row r="733" spans="12:65" x14ac:dyDescent="0.25">
      <c r="L733" s="4"/>
      <c r="N733" s="2"/>
      <c r="Z733" s="2"/>
      <c r="AD733" s="2"/>
      <c r="AG733" s="2"/>
      <c r="BM733" s="2"/>
    </row>
    <row r="734" spans="12:65" x14ac:dyDescent="0.25">
      <c r="L734" s="4"/>
      <c r="N734" s="2"/>
      <c r="Z734" s="2"/>
      <c r="AD734" s="2"/>
      <c r="AG734" s="2"/>
      <c r="BM734" s="2"/>
    </row>
    <row r="735" spans="12:65" x14ac:dyDescent="0.25">
      <c r="L735" s="4"/>
      <c r="N735" s="2"/>
      <c r="Z735" s="2"/>
      <c r="AD735" s="2"/>
      <c r="AG735" s="2"/>
      <c r="BM735" s="2"/>
    </row>
    <row r="736" spans="12:65" x14ac:dyDescent="0.25">
      <c r="L736" s="4"/>
      <c r="N736" s="2"/>
      <c r="Z736" s="2"/>
      <c r="AD736" s="2"/>
      <c r="BI736" s="2"/>
      <c r="BJ736" s="2"/>
      <c r="BM736" s="2"/>
    </row>
    <row r="737" spans="12:65" x14ac:dyDescent="0.25">
      <c r="L737" s="4"/>
      <c r="N737" s="2"/>
      <c r="Z737" s="2"/>
      <c r="AD737" s="2"/>
      <c r="AG737" s="2"/>
      <c r="BI737" s="2"/>
      <c r="BJ737" s="2"/>
      <c r="BM737" s="2"/>
    </row>
    <row r="738" spans="12:65" x14ac:dyDescent="0.25">
      <c r="L738" s="4"/>
      <c r="N738" s="2"/>
      <c r="Z738" s="2"/>
      <c r="AD738" s="2"/>
      <c r="BI738" s="2"/>
      <c r="BJ738" s="2"/>
      <c r="BM738" s="2"/>
    </row>
    <row r="739" spans="12:65" x14ac:dyDescent="0.25">
      <c r="L739" s="4"/>
      <c r="N739" s="2"/>
      <c r="Z739" s="2"/>
      <c r="AD739" s="2"/>
      <c r="AG739" s="2"/>
      <c r="BM739" s="2"/>
    </row>
    <row r="740" spans="12:65" x14ac:dyDescent="0.25">
      <c r="L740" s="4"/>
      <c r="N740" s="2"/>
      <c r="Z740" s="2"/>
      <c r="AD740" s="2"/>
      <c r="BI740" s="2"/>
      <c r="BJ740" s="2"/>
      <c r="BM740" s="2"/>
    </row>
    <row r="741" spans="12:65" x14ac:dyDescent="0.25">
      <c r="L741" s="4"/>
      <c r="N741" s="2"/>
      <c r="Z741" s="2"/>
      <c r="AD741" s="2"/>
      <c r="AG741" s="2"/>
      <c r="BM741" s="2"/>
    </row>
    <row r="742" spans="12:65" x14ac:dyDescent="0.25">
      <c r="L742" s="4"/>
      <c r="N742" s="2"/>
      <c r="Z742" s="2"/>
      <c r="AD742" s="2"/>
      <c r="AG742" s="2"/>
      <c r="BM742" s="2"/>
    </row>
    <row r="743" spans="12:65" x14ac:dyDescent="0.25">
      <c r="L743" s="4"/>
      <c r="N743" s="2"/>
      <c r="Z743" s="2"/>
      <c r="AD743" s="2"/>
      <c r="BI743" s="2"/>
      <c r="BJ743" s="2"/>
      <c r="BM743" s="2"/>
    </row>
    <row r="744" spans="12:65" x14ac:dyDescent="0.25">
      <c r="L744" s="4"/>
      <c r="N744" s="2"/>
      <c r="Z744" s="2"/>
      <c r="AD744" s="2"/>
      <c r="AG744" s="2"/>
      <c r="BM744" s="2"/>
    </row>
    <row r="745" spans="12:65" x14ac:dyDescent="0.25">
      <c r="L745" s="4"/>
      <c r="N745" s="2"/>
      <c r="Z745" s="2"/>
      <c r="AD745" s="2"/>
      <c r="AG745" s="2"/>
      <c r="BI745" s="2"/>
      <c r="BJ745" s="2"/>
      <c r="BM745" s="2"/>
    </row>
    <row r="746" spans="12:65" x14ac:dyDescent="0.25">
      <c r="L746" s="4"/>
      <c r="N746" s="2"/>
      <c r="Z746" s="2"/>
      <c r="AD746" s="2"/>
      <c r="BC746" s="4"/>
      <c r="BD746" s="4"/>
      <c r="BE746" s="2"/>
      <c r="BM746" s="2"/>
    </row>
    <row r="747" spans="12:65" x14ac:dyDescent="0.25">
      <c r="L747" s="4"/>
      <c r="N747" s="2"/>
      <c r="Z747" s="2"/>
      <c r="AD747" s="2"/>
      <c r="BC747" s="4"/>
      <c r="BD747" s="4"/>
      <c r="BE747" s="2"/>
      <c r="BM747" s="2"/>
    </row>
    <row r="748" spans="12:65" x14ac:dyDescent="0.25">
      <c r="L748" s="4"/>
      <c r="N748" s="2"/>
      <c r="Z748" s="2"/>
      <c r="AD748" s="2"/>
    </row>
    <row r="749" spans="12:65" x14ac:dyDescent="0.25">
      <c r="L749" s="4"/>
      <c r="N749" s="2"/>
      <c r="Z749" s="2"/>
      <c r="AD749" s="2"/>
      <c r="AG749" s="2"/>
      <c r="BI749" s="2"/>
      <c r="BJ749" s="2"/>
      <c r="BM749" s="2"/>
    </row>
    <row r="750" spans="12:65" x14ac:dyDescent="0.25">
      <c r="L750" s="4"/>
      <c r="N750" s="2"/>
      <c r="Z750" s="2"/>
      <c r="AD750" s="2"/>
      <c r="AG750" s="2"/>
      <c r="BM750" s="2"/>
    </row>
    <row r="751" spans="12:65" x14ac:dyDescent="0.25">
      <c r="L751" s="4"/>
      <c r="N751" s="2"/>
      <c r="Z751" s="2"/>
      <c r="AD751" s="2"/>
      <c r="AG751" s="2"/>
      <c r="BI751" s="2"/>
      <c r="BJ751" s="2"/>
    </row>
    <row r="752" spans="12:65" x14ac:dyDescent="0.25">
      <c r="L752" s="4"/>
      <c r="N752" s="2"/>
      <c r="Z752" s="2"/>
      <c r="AD752" s="2"/>
      <c r="AG752" s="2"/>
    </row>
    <row r="753" spans="12:65" x14ac:dyDescent="0.25">
      <c r="L753" s="4"/>
      <c r="N753" s="2"/>
      <c r="Z753" s="2"/>
      <c r="AD753" s="2"/>
      <c r="AG753" s="2"/>
      <c r="BM753" s="2"/>
    </row>
    <row r="754" spans="12:65" x14ac:dyDescent="0.25">
      <c r="L754" s="4"/>
      <c r="N754" s="2"/>
      <c r="Z754" s="2"/>
      <c r="AD754" s="2"/>
      <c r="BI754" s="2"/>
      <c r="BJ754" s="2"/>
      <c r="BM754" s="2"/>
    </row>
    <row r="755" spans="12:65" x14ac:dyDescent="0.25">
      <c r="L755" s="4"/>
      <c r="N755" s="2"/>
      <c r="Z755" s="2"/>
      <c r="AD755" s="2"/>
      <c r="BM755" s="2"/>
    </row>
    <row r="756" spans="12:65" x14ac:dyDescent="0.25">
      <c r="L756" s="4"/>
      <c r="N756" s="2"/>
      <c r="Z756" s="2"/>
      <c r="AD756" s="2"/>
      <c r="BI756" s="2"/>
      <c r="BJ756" s="2"/>
      <c r="BM756" s="2"/>
    </row>
    <row r="757" spans="12:65" x14ac:dyDescent="0.25">
      <c r="L757" s="4"/>
      <c r="N757" s="2"/>
      <c r="Z757" s="2"/>
      <c r="AD757" s="2"/>
      <c r="BM757" s="2"/>
    </row>
    <row r="758" spans="12:65" x14ac:dyDescent="0.25">
      <c r="L758" s="4"/>
      <c r="N758" s="2"/>
      <c r="Z758" s="2"/>
      <c r="AD758" s="2"/>
      <c r="AL758" s="2"/>
      <c r="AY758" s="2"/>
      <c r="BC758" s="4"/>
      <c r="BI758" s="2"/>
      <c r="BJ758" s="2"/>
      <c r="BM758" s="2"/>
    </row>
    <row r="759" spans="12:65" x14ac:dyDescent="0.25">
      <c r="L759" s="4"/>
      <c r="N759" s="2"/>
      <c r="Z759" s="2"/>
      <c r="AD759" s="2"/>
      <c r="BC759" s="4"/>
      <c r="BD759" s="4"/>
      <c r="BF759" s="4"/>
      <c r="BI759" s="2"/>
      <c r="BJ759" s="2"/>
      <c r="BM759" s="2"/>
    </row>
    <row r="760" spans="12:65" x14ac:dyDescent="0.25">
      <c r="L760" s="4"/>
      <c r="N760" s="2"/>
      <c r="Z760" s="2"/>
      <c r="AD760" s="2"/>
      <c r="AG760" s="2"/>
      <c r="BM760" s="2"/>
    </row>
    <row r="761" spans="12:65" x14ac:dyDescent="0.25">
      <c r="L761" s="4"/>
      <c r="N761" s="2"/>
      <c r="Z761" s="2"/>
      <c r="AD761" s="2"/>
      <c r="AG761" s="2"/>
      <c r="BI761" s="2"/>
      <c r="BJ761" s="2"/>
    </row>
    <row r="762" spans="12:65" x14ac:dyDescent="0.25">
      <c r="L762" s="4"/>
      <c r="N762" s="2"/>
      <c r="Z762" s="2"/>
      <c r="AD762" s="2"/>
      <c r="AL762" s="2"/>
      <c r="AP762" s="2"/>
      <c r="AY762" s="2"/>
      <c r="BC762" s="4"/>
      <c r="BI762" s="2"/>
      <c r="BJ762" s="2"/>
    </row>
    <row r="763" spans="12:65" x14ac:dyDescent="0.25">
      <c r="L763" s="4"/>
      <c r="N763" s="2"/>
      <c r="Z763" s="2"/>
      <c r="AD763" s="2"/>
      <c r="AL763" s="2"/>
      <c r="AY763" s="2"/>
      <c r="BC763" s="4"/>
      <c r="BI763" s="2"/>
      <c r="BJ763" s="2"/>
      <c r="BM763" s="2"/>
    </row>
    <row r="764" spans="12:65" x14ac:dyDescent="0.25">
      <c r="L764" s="4"/>
      <c r="N764" s="2"/>
      <c r="Z764" s="2"/>
      <c r="AD764" s="2"/>
      <c r="BC764" s="4"/>
      <c r="BD764" s="4"/>
      <c r="BE764" s="2"/>
    </row>
    <row r="765" spans="12:65" x14ac:dyDescent="0.25">
      <c r="L765" s="4"/>
      <c r="N765" s="2"/>
      <c r="Z765" s="2"/>
      <c r="AD765" s="2"/>
      <c r="AG765" s="2"/>
      <c r="BM765" s="2"/>
    </row>
    <row r="766" spans="12:65" x14ac:dyDescent="0.25">
      <c r="L766" s="4"/>
      <c r="N766" s="2"/>
      <c r="Z766" s="2"/>
      <c r="AD766" s="2"/>
      <c r="AL766" s="2"/>
      <c r="BI766" s="2"/>
      <c r="BJ766" s="2"/>
    </row>
    <row r="767" spans="12:65" x14ac:dyDescent="0.25">
      <c r="L767" s="4"/>
      <c r="N767" s="2"/>
      <c r="Z767" s="2"/>
      <c r="AD767" s="2"/>
      <c r="BM767" s="2"/>
    </row>
    <row r="768" spans="12:65" x14ac:dyDescent="0.25">
      <c r="L768" s="4"/>
      <c r="N768" s="2"/>
      <c r="Z768" s="2"/>
      <c r="AD768" s="2"/>
      <c r="BM768" s="2"/>
    </row>
    <row r="769" spans="12:66" x14ac:dyDescent="0.25">
      <c r="L769" s="4"/>
      <c r="N769" s="2"/>
      <c r="Z769" s="2"/>
      <c r="AD769" s="2"/>
      <c r="BI769" s="2"/>
      <c r="BJ769" s="2"/>
      <c r="BM769" s="2"/>
    </row>
    <row r="770" spans="12:66" x14ac:dyDescent="0.25">
      <c r="L770" s="4"/>
      <c r="N770" s="2"/>
      <c r="Z770" s="2"/>
      <c r="AD770" s="2"/>
      <c r="BI770" s="2"/>
      <c r="BJ770" s="2"/>
      <c r="BM770" s="2"/>
    </row>
    <row r="771" spans="12:66" x14ac:dyDescent="0.25">
      <c r="L771" s="4"/>
      <c r="N771" s="2"/>
      <c r="Z771" s="2"/>
      <c r="AD771" s="2"/>
    </row>
    <row r="772" spans="12:66" x14ac:dyDescent="0.25">
      <c r="L772" s="4"/>
      <c r="N772" s="2"/>
      <c r="Z772" s="2"/>
      <c r="AD772" s="2"/>
      <c r="AG772" s="2"/>
      <c r="BM772" s="2"/>
    </row>
    <row r="773" spans="12:66" x14ac:dyDescent="0.25">
      <c r="L773" s="4"/>
      <c r="N773" s="2"/>
      <c r="Z773" s="2"/>
      <c r="AD773" s="2"/>
      <c r="AG773" s="2"/>
      <c r="BI773" s="2"/>
      <c r="BJ773" s="2"/>
      <c r="BM773" s="2"/>
    </row>
    <row r="774" spans="12:66" x14ac:dyDescent="0.25">
      <c r="L774" s="4"/>
      <c r="N774" s="2"/>
      <c r="Z774" s="2"/>
      <c r="AD774" s="2"/>
      <c r="AG774" s="2"/>
      <c r="BM774" s="2"/>
    </row>
    <row r="775" spans="12:66" x14ac:dyDescent="0.25">
      <c r="L775" s="4"/>
      <c r="N775" s="2"/>
      <c r="Z775" s="2"/>
      <c r="AD775" s="2"/>
      <c r="AG775" s="2"/>
      <c r="BM775" s="2"/>
    </row>
    <row r="776" spans="12:66" x14ac:dyDescent="0.25">
      <c r="L776" s="4"/>
      <c r="N776" s="2"/>
      <c r="Z776" s="2"/>
      <c r="AD776" s="2"/>
      <c r="AG776" s="2"/>
    </row>
    <row r="777" spans="12:66" x14ac:dyDescent="0.25">
      <c r="L777" s="4"/>
      <c r="N777" s="2"/>
      <c r="Z777" s="2"/>
      <c r="AD777" s="2"/>
      <c r="AG777" s="2"/>
    </row>
    <row r="778" spans="12:66" x14ac:dyDescent="0.25">
      <c r="L778" s="4"/>
      <c r="N778" s="2"/>
      <c r="Z778" s="2"/>
      <c r="AD778" s="2"/>
      <c r="BI778" s="2"/>
      <c r="BJ778" s="2"/>
    </row>
    <row r="779" spans="12:66" x14ac:dyDescent="0.25">
      <c r="L779" s="4"/>
      <c r="N779" s="2"/>
      <c r="Z779" s="2"/>
      <c r="AD779" s="2"/>
      <c r="AG779" s="2"/>
    </row>
    <row r="780" spans="12:66" x14ac:dyDescent="0.25">
      <c r="L780" s="4"/>
      <c r="N780" s="2"/>
      <c r="Z780" s="2"/>
      <c r="AD780" s="2"/>
      <c r="BN780" s="2"/>
    </row>
    <row r="781" spans="12:66" x14ac:dyDescent="0.25">
      <c r="L781" s="4"/>
      <c r="N781" s="2"/>
      <c r="Z781" s="2"/>
      <c r="AD781" s="2"/>
      <c r="BN781" s="2"/>
    </row>
    <row r="782" spans="12:66" x14ac:dyDescent="0.25">
      <c r="L782" s="4"/>
      <c r="N782" s="2"/>
      <c r="Z782" s="2"/>
      <c r="AD782" s="2"/>
      <c r="BN782" s="2"/>
    </row>
    <row r="783" spans="12:66" x14ac:dyDescent="0.25">
      <c r="L783" s="4"/>
      <c r="N783" s="2"/>
      <c r="Z783" s="2"/>
      <c r="AD783" s="2"/>
      <c r="AG783" s="2"/>
      <c r="BM783" s="2"/>
    </row>
    <row r="784" spans="12:66" x14ac:dyDescent="0.25">
      <c r="L784" s="4"/>
      <c r="N784" s="2"/>
      <c r="Z784" s="2"/>
      <c r="AD784" s="2"/>
      <c r="AG784" s="2"/>
      <c r="BM784" s="2"/>
    </row>
    <row r="785" spans="12:65" x14ac:dyDescent="0.25">
      <c r="L785" s="4"/>
      <c r="N785" s="2"/>
      <c r="Z785" s="2"/>
      <c r="AD785" s="2"/>
      <c r="BI785" s="2"/>
      <c r="BJ785" s="2"/>
    </row>
    <row r="786" spans="12:65" x14ac:dyDescent="0.25">
      <c r="L786" s="4"/>
      <c r="N786" s="2"/>
      <c r="Z786" s="2"/>
      <c r="AD786" s="2"/>
      <c r="AG786" s="2"/>
      <c r="BM786" s="2"/>
    </row>
    <row r="787" spans="12:65" x14ac:dyDescent="0.25">
      <c r="L787" s="4"/>
      <c r="N787" s="2"/>
      <c r="Z787" s="2"/>
      <c r="AD787" s="2"/>
      <c r="AG787" s="2"/>
      <c r="BM787" s="2"/>
    </row>
    <row r="788" spans="12:65" x14ac:dyDescent="0.25">
      <c r="L788" s="4"/>
      <c r="N788" s="2"/>
      <c r="Z788" s="2"/>
      <c r="AD788" s="2"/>
      <c r="AG788" s="2"/>
      <c r="BM788" s="2"/>
    </row>
    <row r="789" spans="12:65" x14ac:dyDescent="0.25">
      <c r="L789" s="4"/>
      <c r="N789" s="2"/>
      <c r="Z789" s="2"/>
      <c r="AD789" s="2"/>
      <c r="BI789" s="2"/>
      <c r="BJ789" s="2"/>
      <c r="BM789" s="2"/>
    </row>
    <row r="790" spans="12:65" x14ac:dyDescent="0.25">
      <c r="L790" s="4"/>
      <c r="N790" s="2"/>
      <c r="Z790" s="2"/>
      <c r="AD790" s="2"/>
      <c r="AG790" s="2"/>
      <c r="BM790" s="2"/>
    </row>
    <row r="791" spans="12:65" x14ac:dyDescent="0.25">
      <c r="L791" s="4"/>
      <c r="N791" s="2"/>
      <c r="Z791" s="2"/>
      <c r="AD791" s="2"/>
      <c r="AG791" s="2"/>
    </row>
    <row r="792" spans="12:65" x14ac:dyDescent="0.25">
      <c r="L792" s="4"/>
      <c r="N792" s="2"/>
      <c r="Z792" s="2"/>
      <c r="AD792" s="2"/>
    </row>
    <row r="793" spans="12:65" x14ac:dyDescent="0.25">
      <c r="L793" s="4"/>
      <c r="N793" s="2"/>
      <c r="Z793" s="2"/>
      <c r="AD793" s="2"/>
      <c r="BM793" s="2"/>
    </row>
    <row r="794" spans="12:65" x14ac:dyDescent="0.25">
      <c r="L794" s="4"/>
      <c r="N794" s="2"/>
      <c r="Z794" s="2"/>
      <c r="AD794" s="2"/>
    </row>
    <row r="795" spans="12:65" x14ac:dyDescent="0.25">
      <c r="L795" s="4"/>
      <c r="N795" s="2"/>
      <c r="Z795" s="2"/>
      <c r="AD795" s="2"/>
      <c r="BM795" s="2"/>
    </row>
    <row r="796" spans="12:65" x14ac:dyDescent="0.25">
      <c r="L796" s="4"/>
      <c r="N796" s="2"/>
      <c r="Z796" s="2"/>
      <c r="AD796" s="2"/>
      <c r="AG796" s="2"/>
    </row>
    <row r="797" spans="12:65" x14ac:dyDescent="0.25">
      <c r="L797" s="4"/>
      <c r="N797" s="2"/>
      <c r="Z797" s="2"/>
      <c r="AD797" s="2"/>
      <c r="AG797" s="2"/>
    </row>
    <row r="798" spans="12:65" x14ac:dyDescent="0.25">
      <c r="L798" s="4"/>
      <c r="N798" s="2"/>
      <c r="Z798" s="2"/>
      <c r="AD798" s="2"/>
      <c r="AG798" s="2"/>
      <c r="BM798" s="2"/>
    </row>
    <row r="799" spans="12:65" x14ac:dyDescent="0.25">
      <c r="L799" s="4"/>
      <c r="N799" s="2"/>
      <c r="Z799" s="2"/>
      <c r="AD799" s="2"/>
      <c r="BI799" s="2"/>
      <c r="BJ799" s="2"/>
      <c r="BM799" s="2"/>
    </row>
    <row r="800" spans="12:65" x14ac:dyDescent="0.25">
      <c r="L800" s="4"/>
      <c r="N800" s="2"/>
      <c r="Z800" s="2"/>
      <c r="AD800" s="2"/>
      <c r="AG800" s="2"/>
    </row>
    <row r="801" spans="12:65" x14ac:dyDescent="0.25">
      <c r="L801" s="4"/>
      <c r="N801" s="2"/>
      <c r="Z801" s="2"/>
      <c r="AD801" s="2"/>
      <c r="BI801" s="2"/>
      <c r="BJ801" s="2"/>
    </row>
    <row r="802" spans="12:65" x14ac:dyDescent="0.25">
      <c r="L802" s="4"/>
      <c r="N802" s="2"/>
      <c r="Z802" s="2"/>
      <c r="AD802" s="2"/>
      <c r="AG802" s="2"/>
    </row>
    <row r="803" spans="12:65" x14ac:dyDescent="0.25">
      <c r="L803" s="4"/>
      <c r="N803" s="2"/>
      <c r="Z803" s="2"/>
      <c r="AD803" s="2"/>
      <c r="BI803" s="2"/>
      <c r="BJ803" s="2"/>
    </row>
    <row r="804" spans="12:65" x14ac:dyDescent="0.25">
      <c r="L804" s="4"/>
      <c r="N804" s="2"/>
      <c r="Z804" s="2"/>
      <c r="AD804" s="2"/>
      <c r="BI804" s="2"/>
      <c r="BJ804" s="2"/>
    </row>
    <row r="805" spans="12:65" x14ac:dyDescent="0.25">
      <c r="L805" s="4"/>
      <c r="N805" s="2"/>
      <c r="Z805" s="2"/>
      <c r="AD805" s="2"/>
      <c r="AG805" s="2"/>
      <c r="BM805" s="2"/>
    </row>
    <row r="806" spans="12:65" x14ac:dyDescent="0.25">
      <c r="L806" s="4"/>
      <c r="N806" s="2"/>
      <c r="Z806" s="2"/>
      <c r="AD806" s="2"/>
      <c r="AG806" s="2"/>
      <c r="BM806" s="2"/>
    </row>
    <row r="807" spans="12:65" x14ac:dyDescent="0.25">
      <c r="L807" s="4"/>
      <c r="N807" s="2"/>
      <c r="Z807" s="2"/>
      <c r="AD807" s="2"/>
      <c r="AG807" s="2"/>
      <c r="BM807" s="2"/>
    </row>
    <row r="808" spans="12:65" x14ac:dyDescent="0.25">
      <c r="L808" s="4"/>
      <c r="N808" s="2"/>
      <c r="Z808" s="2"/>
      <c r="AD808" s="2"/>
      <c r="AG808" s="2"/>
      <c r="BM808" s="2"/>
    </row>
    <row r="809" spans="12:65" x14ac:dyDescent="0.25">
      <c r="L809" s="4"/>
      <c r="N809" s="2"/>
      <c r="Z809" s="2"/>
      <c r="AD809" s="2"/>
      <c r="AG809" s="2"/>
      <c r="BM809" s="2"/>
    </row>
    <row r="810" spans="12:65" x14ac:dyDescent="0.25">
      <c r="L810" s="4"/>
      <c r="N810" s="2"/>
      <c r="Z810" s="2"/>
      <c r="AD810" s="2"/>
      <c r="AL810" s="2"/>
      <c r="BC810" s="4"/>
      <c r="BI810" s="2"/>
      <c r="BJ810" s="2"/>
    </row>
    <row r="811" spans="12:65" x14ac:dyDescent="0.25">
      <c r="L811" s="4"/>
      <c r="N811" s="2"/>
      <c r="Z811" s="2"/>
      <c r="AD811" s="2"/>
      <c r="AG811" s="2"/>
      <c r="BM811" s="2"/>
    </row>
    <row r="812" spans="12:65" x14ac:dyDescent="0.25">
      <c r="L812" s="4"/>
      <c r="N812" s="2"/>
      <c r="Z812" s="2"/>
      <c r="AD812" s="2"/>
      <c r="AG812" s="2"/>
      <c r="BM812" s="2"/>
    </row>
    <row r="813" spans="12:65" x14ac:dyDescent="0.25">
      <c r="L813" s="4"/>
      <c r="N813" s="2"/>
      <c r="Z813" s="2"/>
      <c r="AD813" s="2"/>
    </row>
    <row r="814" spans="12:65" x14ac:dyDescent="0.25">
      <c r="L814" s="4"/>
      <c r="N814" s="2"/>
      <c r="Z814" s="2"/>
      <c r="AD814" s="2"/>
      <c r="BM814" s="2"/>
    </row>
    <row r="815" spans="12:65" x14ac:dyDescent="0.25">
      <c r="L815" s="4"/>
      <c r="N815" s="2"/>
      <c r="Z815" s="2"/>
      <c r="AD815" s="2"/>
      <c r="BM815" s="2"/>
    </row>
    <row r="816" spans="12:65" x14ac:dyDescent="0.25">
      <c r="L816" s="4"/>
      <c r="N816" s="2"/>
      <c r="Z816" s="2"/>
      <c r="AD816" s="2"/>
      <c r="BM816" s="2"/>
    </row>
    <row r="817" spans="12:65" x14ac:dyDescent="0.25">
      <c r="L817" s="4"/>
      <c r="N817" s="2"/>
      <c r="Z817" s="2"/>
      <c r="AD817" s="2"/>
    </row>
    <row r="818" spans="12:65" x14ac:dyDescent="0.25">
      <c r="L818" s="4"/>
      <c r="N818" s="2"/>
      <c r="Z818" s="2"/>
      <c r="AD818" s="2"/>
    </row>
    <row r="819" spans="12:65" x14ac:dyDescent="0.25">
      <c r="L819" s="4"/>
      <c r="N819" s="2"/>
      <c r="Z819" s="2"/>
      <c r="AD819" s="2"/>
      <c r="AG819" s="2"/>
      <c r="BM819" s="2"/>
    </row>
    <row r="820" spans="12:65" x14ac:dyDescent="0.25">
      <c r="L820" s="4"/>
      <c r="N820" s="2"/>
      <c r="Z820" s="2"/>
      <c r="AD820" s="2"/>
      <c r="BM820" s="2"/>
    </row>
    <row r="821" spans="12:65" x14ac:dyDescent="0.25">
      <c r="L821" s="4"/>
      <c r="N821" s="2"/>
      <c r="Z821" s="2"/>
      <c r="AD821" s="2"/>
      <c r="AG821" s="2"/>
      <c r="BM821" s="2"/>
    </row>
    <row r="822" spans="12:65" x14ac:dyDescent="0.25">
      <c r="L822" s="4"/>
      <c r="N822" s="2"/>
      <c r="Z822" s="2"/>
      <c r="AD822" s="2"/>
      <c r="AG822" s="2"/>
      <c r="BI822" s="2"/>
      <c r="BJ822" s="2"/>
    </row>
    <row r="823" spans="12:65" x14ac:dyDescent="0.25">
      <c r="L823" s="4"/>
      <c r="N823" s="2"/>
      <c r="Z823" s="2"/>
      <c r="AD823" s="2"/>
      <c r="AG823" s="2"/>
      <c r="BM823" s="2"/>
    </row>
    <row r="824" spans="12:65" x14ac:dyDescent="0.25">
      <c r="L824" s="4"/>
      <c r="N824" s="2"/>
      <c r="Z824" s="2"/>
      <c r="AD824" s="2"/>
    </row>
    <row r="825" spans="12:65" x14ac:dyDescent="0.25">
      <c r="L825" s="4"/>
      <c r="N825" s="2"/>
      <c r="Z825" s="2"/>
      <c r="AD825" s="2"/>
      <c r="AG825" s="2"/>
      <c r="BM825" s="2"/>
    </row>
    <row r="826" spans="12:65" x14ac:dyDescent="0.25">
      <c r="L826" s="4"/>
      <c r="N826" s="2"/>
      <c r="Z826" s="2"/>
      <c r="AD826" s="2"/>
      <c r="AG826" s="2"/>
      <c r="BM826" s="2"/>
    </row>
    <row r="827" spans="12:65" x14ac:dyDescent="0.25">
      <c r="L827" s="4"/>
      <c r="N827" s="2"/>
      <c r="Z827" s="2"/>
      <c r="AD827" s="2"/>
      <c r="AG827" s="2"/>
      <c r="BM827" s="2"/>
    </row>
    <row r="828" spans="12:65" x14ac:dyDescent="0.25">
      <c r="L828" s="4"/>
      <c r="N828" s="2"/>
      <c r="Z828" s="2"/>
      <c r="AD828" s="2"/>
      <c r="AG828" s="2"/>
      <c r="BM828" s="2"/>
    </row>
    <row r="829" spans="12:65" x14ac:dyDescent="0.25">
      <c r="L829" s="4"/>
      <c r="N829" s="2"/>
      <c r="Z829" s="2"/>
      <c r="AD829" s="2"/>
      <c r="BC829" s="4"/>
      <c r="BD829" s="4"/>
      <c r="BE829" s="2"/>
      <c r="BM829" s="2"/>
    </row>
    <row r="830" spans="12:65" x14ac:dyDescent="0.25">
      <c r="L830" s="4"/>
      <c r="N830" s="2"/>
      <c r="Z830" s="2"/>
      <c r="AD830" s="2"/>
    </row>
    <row r="831" spans="12:65" x14ac:dyDescent="0.25">
      <c r="L831" s="4"/>
      <c r="N831" s="2"/>
      <c r="Z831" s="2"/>
      <c r="AD831" s="2"/>
    </row>
    <row r="832" spans="12:65" x14ac:dyDescent="0.25">
      <c r="L832" s="4"/>
      <c r="N832" s="2"/>
      <c r="Z832" s="2"/>
      <c r="AD832" s="2"/>
      <c r="BM832" s="2"/>
    </row>
    <row r="833" spans="12:66" x14ac:dyDescent="0.25">
      <c r="L833" s="4"/>
      <c r="N833" s="2"/>
      <c r="Z833" s="2"/>
      <c r="AD833" s="2"/>
      <c r="AL833" s="2"/>
      <c r="AY833" s="2"/>
      <c r="BI833" s="2"/>
      <c r="BJ833" s="2"/>
      <c r="BN833" s="2"/>
    </row>
    <row r="834" spans="12:66" x14ac:dyDescent="0.25">
      <c r="L834" s="4"/>
      <c r="N834" s="2"/>
      <c r="Z834" s="2"/>
      <c r="AD834" s="2"/>
      <c r="BM834" s="2"/>
    </row>
    <row r="835" spans="12:66" x14ac:dyDescent="0.25">
      <c r="L835" s="4"/>
      <c r="N835" s="2"/>
      <c r="Z835" s="2"/>
      <c r="AD835" s="2"/>
      <c r="BI835" s="2"/>
      <c r="BJ835" s="2"/>
    </row>
    <row r="836" spans="12:66" x14ac:dyDescent="0.25">
      <c r="L836" s="4"/>
      <c r="N836" s="2"/>
      <c r="Z836" s="2"/>
      <c r="AD836" s="2"/>
      <c r="BI836" s="2"/>
      <c r="BJ836" s="2"/>
    </row>
    <row r="837" spans="12:66" x14ac:dyDescent="0.25">
      <c r="L837" s="4"/>
      <c r="N837" s="2"/>
      <c r="Z837" s="2"/>
      <c r="AD837" s="2"/>
      <c r="BI837" s="2"/>
      <c r="BJ837" s="2"/>
    </row>
    <row r="838" spans="12:66" x14ac:dyDescent="0.25">
      <c r="L838" s="4"/>
      <c r="N838" s="2"/>
      <c r="Z838" s="2"/>
      <c r="AD838" s="2"/>
      <c r="BM838" s="2"/>
    </row>
    <row r="839" spans="12:66" x14ac:dyDescent="0.25">
      <c r="L839" s="4"/>
      <c r="N839" s="2"/>
      <c r="Z839" s="2"/>
      <c r="AD839" s="2"/>
    </row>
    <row r="840" spans="12:66" x14ac:dyDescent="0.25">
      <c r="L840" s="4"/>
      <c r="N840" s="2"/>
      <c r="Z840" s="2"/>
      <c r="AD840" s="2"/>
    </row>
    <row r="841" spans="12:66" x14ac:dyDescent="0.25">
      <c r="L841" s="4"/>
      <c r="N841" s="2"/>
      <c r="Z841" s="2"/>
      <c r="AD841" s="2"/>
      <c r="AL841" s="2"/>
      <c r="AY841" s="2"/>
      <c r="BI841" s="2"/>
      <c r="BJ841" s="2"/>
    </row>
    <row r="842" spans="12:66" x14ac:dyDescent="0.25">
      <c r="L842" s="4"/>
      <c r="N842" s="2"/>
      <c r="Z842" s="2"/>
      <c r="AD842" s="2"/>
      <c r="BI842" s="2"/>
      <c r="BJ842" s="2"/>
      <c r="BM842" s="2"/>
    </row>
    <row r="843" spans="12:66" x14ac:dyDescent="0.25">
      <c r="L843" s="4"/>
      <c r="N843" s="2"/>
      <c r="Z843" s="2"/>
      <c r="AD843" s="2"/>
      <c r="BI843" s="2"/>
      <c r="BJ843" s="2"/>
      <c r="BM843" s="2"/>
    </row>
    <row r="844" spans="12:66" x14ac:dyDescent="0.25">
      <c r="L844" s="4"/>
      <c r="N844" s="2"/>
      <c r="Z844" s="2"/>
      <c r="AD844" s="2"/>
      <c r="BI844" s="2"/>
      <c r="BJ844" s="2"/>
      <c r="BM844" s="2"/>
    </row>
    <row r="845" spans="12:66" x14ac:dyDescent="0.25">
      <c r="L845" s="4"/>
      <c r="N845" s="2"/>
      <c r="Z845" s="2"/>
      <c r="AD845" s="2"/>
      <c r="BM845" s="2"/>
    </row>
    <row r="846" spans="12:66" x14ac:dyDescent="0.25">
      <c r="L846" s="4"/>
      <c r="N846" s="2"/>
      <c r="Z846" s="2"/>
      <c r="AD846" s="2"/>
    </row>
    <row r="847" spans="12:66" x14ac:dyDescent="0.25">
      <c r="L847" s="4"/>
      <c r="N847" s="2"/>
      <c r="Z847" s="2"/>
      <c r="AD847" s="2"/>
    </row>
    <row r="848" spans="12:66" x14ac:dyDescent="0.25">
      <c r="L848" s="4"/>
      <c r="N848" s="2"/>
      <c r="Z848" s="2"/>
      <c r="AD848" s="2"/>
    </row>
    <row r="849" spans="12:65" x14ac:dyDescent="0.25">
      <c r="L849" s="4"/>
      <c r="N849" s="2"/>
      <c r="Z849" s="2"/>
      <c r="AD849" s="2"/>
    </row>
    <row r="850" spans="12:65" x14ac:dyDescent="0.25">
      <c r="L850" s="4"/>
      <c r="N850" s="2"/>
      <c r="Z850" s="2"/>
      <c r="AD850" s="2"/>
    </row>
    <row r="851" spans="12:65" x14ac:dyDescent="0.25">
      <c r="L851" s="4"/>
      <c r="N851" s="2"/>
      <c r="Z851" s="2"/>
      <c r="AD851" s="2"/>
    </row>
    <row r="852" spans="12:65" x14ac:dyDescent="0.25">
      <c r="L852" s="4"/>
      <c r="N852" s="2"/>
      <c r="Z852" s="2"/>
      <c r="AD852" s="2"/>
    </row>
    <row r="853" spans="12:65" x14ac:dyDescent="0.25">
      <c r="L853" s="4"/>
      <c r="N853" s="2"/>
      <c r="Z853" s="2"/>
      <c r="AD853" s="2"/>
    </row>
    <row r="854" spans="12:65" x14ac:dyDescent="0.25">
      <c r="L854" s="4"/>
      <c r="N854" s="2"/>
      <c r="Z854" s="2"/>
      <c r="AD854" s="2"/>
    </row>
    <row r="855" spans="12:65" x14ac:dyDescent="0.25">
      <c r="L855" s="4"/>
      <c r="N855" s="2"/>
      <c r="Z855" s="2"/>
      <c r="AD855" s="2"/>
    </row>
    <row r="856" spans="12:65" x14ac:dyDescent="0.25">
      <c r="L856" s="4"/>
      <c r="N856" s="2"/>
      <c r="Z856" s="2"/>
      <c r="AD856" s="2"/>
      <c r="BI856" s="2"/>
      <c r="BJ856" s="2"/>
    </row>
    <row r="857" spans="12:65" x14ac:dyDescent="0.25">
      <c r="L857" s="4"/>
      <c r="N857" s="2"/>
      <c r="Z857" s="2"/>
      <c r="AD857" s="2"/>
    </row>
    <row r="858" spans="12:65" x14ac:dyDescent="0.25">
      <c r="L858" s="4"/>
      <c r="N858" s="2"/>
      <c r="Z858" s="2"/>
      <c r="AD858" s="2"/>
    </row>
    <row r="859" spans="12:65" x14ac:dyDescent="0.25">
      <c r="L859" s="4"/>
      <c r="N859" s="2"/>
      <c r="Z859" s="2"/>
      <c r="AD859" s="2"/>
      <c r="BC859" s="4"/>
      <c r="BI859" s="2"/>
      <c r="BJ859" s="2"/>
    </row>
    <row r="860" spans="12:65" x14ac:dyDescent="0.25">
      <c r="L860" s="4"/>
      <c r="N860" s="2"/>
      <c r="Z860" s="2"/>
      <c r="AD860" s="2"/>
      <c r="BM860" s="2"/>
    </row>
    <row r="861" spans="12:65" x14ac:dyDescent="0.25">
      <c r="L861" s="4"/>
      <c r="N861" s="2"/>
      <c r="Z861" s="2"/>
      <c r="AD861" s="2"/>
    </row>
    <row r="862" spans="12:65" x14ac:dyDescent="0.25">
      <c r="L862" s="4"/>
      <c r="N862" s="2"/>
      <c r="Z862" s="2"/>
      <c r="AD862" s="2"/>
    </row>
    <row r="863" spans="12:65" x14ac:dyDescent="0.25">
      <c r="L863" s="4"/>
      <c r="N863" s="2"/>
      <c r="Z863" s="2"/>
      <c r="AD863" s="2"/>
      <c r="AL863" s="2"/>
      <c r="BC863" s="4"/>
      <c r="BI863" s="2"/>
      <c r="BJ863" s="2"/>
    </row>
    <row r="864" spans="12:65" x14ac:dyDescent="0.25">
      <c r="L864" s="4"/>
      <c r="N864" s="2"/>
      <c r="Z864" s="2"/>
      <c r="AD864" s="2"/>
    </row>
    <row r="865" spans="12:65" x14ac:dyDescent="0.25">
      <c r="L865" s="4"/>
      <c r="N865" s="2"/>
      <c r="Z865" s="2"/>
      <c r="AD865" s="2"/>
      <c r="BC865" s="4"/>
      <c r="BM865" s="2"/>
    </row>
    <row r="866" spans="12:65" x14ac:dyDescent="0.25">
      <c r="L866" s="4"/>
      <c r="N866" s="2"/>
      <c r="Z866" s="2"/>
      <c r="AD866" s="2"/>
      <c r="BC866" s="4"/>
      <c r="BM866" s="2"/>
    </row>
    <row r="867" spans="12:65" x14ac:dyDescent="0.25">
      <c r="L867" s="4"/>
      <c r="N867" s="2"/>
      <c r="Z867" s="2"/>
      <c r="AD867" s="2"/>
      <c r="BC867" s="4"/>
    </row>
    <row r="868" spans="12:65" x14ac:dyDescent="0.25">
      <c r="L868" s="4"/>
      <c r="N868" s="2"/>
      <c r="Z868" s="2"/>
      <c r="AD868" s="2"/>
      <c r="AG868" s="2"/>
      <c r="AL868" s="2"/>
      <c r="BC868" s="4"/>
      <c r="BI868" s="2"/>
      <c r="BJ868" s="2"/>
    </row>
    <row r="869" spans="12:65" x14ac:dyDescent="0.25">
      <c r="L869" s="4"/>
      <c r="N869" s="2"/>
      <c r="Z869" s="2"/>
      <c r="AD869" s="2"/>
      <c r="BC869" s="4"/>
    </row>
    <row r="870" spans="12:65" x14ac:dyDescent="0.25">
      <c r="L870" s="4"/>
      <c r="N870" s="2"/>
      <c r="Z870" s="2"/>
      <c r="AD870" s="2"/>
      <c r="BM870" s="2"/>
    </row>
    <row r="871" spans="12:65" x14ac:dyDescent="0.25">
      <c r="L871" s="4"/>
      <c r="N871" s="2"/>
      <c r="Z871" s="2"/>
      <c r="AD871" s="2"/>
      <c r="AL871" s="2"/>
      <c r="AY871" s="2"/>
      <c r="BC871" s="4"/>
      <c r="BI871" s="2"/>
      <c r="BJ871" s="2"/>
      <c r="BM871" s="2"/>
    </row>
    <row r="872" spans="12:65" x14ac:dyDescent="0.25">
      <c r="L872" s="4"/>
      <c r="N872" s="2"/>
      <c r="Z872" s="2"/>
      <c r="AD872" s="2"/>
      <c r="BM872" s="2"/>
    </row>
    <row r="873" spans="12:65" x14ac:dyDescent="0.25">
      <c r="L873" s="4"/>
      <c r="N873" s="2"/>
      <c r="Z873" s="2"/>
      <c r="AD873" s="2"/>
      <c r="BC873" s="4"/>
      <c r="BI873" s="2"/>
      <c r="BJ873" s="2"/>
      <c r="BM873" s="2"/>
    </row>
    <row r="874" spans="12:65" x14ac:dyDescent="0.25">
      <c r="L874" s="4"/>
      <c r="N874" s="2"/>
      <c r="Z874" s="2"/>
      <c r="AD874" s="2"/>
      <c r="AL874" s="2"/>
      <c r="AP874" s="2"/>
      <c r="AY874" s="2"/>
      <c r="BI874" s="2"/>
      <c r="BJ874" s="2"/>
      <c r="BM874" s="2"/>
    </row>
    <row r="875" spans="12:65" x14ac:dyDescent="0.25">
      <c r="L875" s="4"/>
      <c r="N875" s="2"/>
      <c r="Z875" s="2"/>
      <c r="AD875" s="2"/>
    </row>
    <row r="876" spans="12:65" x14ac:dyDescent="0.25">
      <c r="L876" s="4"/>
      <c r="N876" s="2"/>
      <c r="Z876" s="2"/>
      <c r="AD876" s="2"/>
      <c r="BI876" s="2"/>
      <c r="BJ876" s="2"/>
      <c r="BM876" s="2"/>
    </row>
    <row r="877" spans="12:65" x14ac:dyDescent="0.25">
      <c r="L877" s="4"/>
      <c r="N877" s="2"/>
      <c r="Z877" s="2"/>
      <c r="AD877" s="2"/>
      <c r="BC877" s="4"/>
    </row>
    <row r="878" spans="12:65" x14ac:dyDescent="0.25">
      <c r="L878" s="4"/>
      <c r="N878" s="2"/>
      <c r="Z878" s="2"/>
      <c r="AD878" s="2"/>
      <c r="BC878" s="4"/>
      <c r="BD878" s="4"/>
      <c r="BF878" s="4"/>
      <c r="BI878" s="2"/>
      <c r="BJ878" s="2"/>
    </row>
    <row r="879" spans="12:65" x14ac:dyDescent="0.25">
      <c r="L879" s="4"/>
      <c r="N879" s="2"/>
      <c r="Z879" s="2"/>
      <c r="AD879" s="2"/>
      <c r="BC879" s="4"/>
      <c r="BI879" s="2"/>
      <c r="BJ879" s="2"/>
    </row>
    <row r="880" spans="12:65" x14ac:dyDescent="0.25">
      <c r="L880" s="4"/>
      <c r="N880" s="2"/>
      <c r="Z880" s="2"/>
      <c r="AD880" s="2"/>
      <c r="BC880" s="4"/>
      <c r="BM880" s="2"/>
    </row>
    <row r="881" spans="12:65" x14ac:dyDescent="0.25">
      <c r="L881" s="4"/>
      <c r="N881" s="2"/>
      <c r="Z881" s="2"/>
      <c r="AD881" s="2"/>
      <c r="BC881" s="4"/>
      <c r="BI881" s="2"/>
      <c r="BJ881" s="2"/>
    </row>
    <row r="882" spans="12:65" x14ac:dyDescent="0.25">
      <c r="L882" s="4"/>
      <c r="N882" s="2"/>
      <c r="Z882" s="2"/>
      <c r="AD882" s="2"/>
      <c r="BC882" s="4"/>
    </row>
    <row r="883" spans="12:65" x14ac:dyDescent="0.25">
      <c r="L883" s="4"/>
      <c r="N883" s="2"/>
      <c r="Z883" s="2"/>
      <c r="AD883" s="2"/>
      <c r="BM883" s="2"/>
    </row>
    <row r="884" spans="12:65" x14ac:dyDescent="0.25">
      <c r="L884" s="4"/>
      <c r="N884" s="2"/>
      <c r="Z884" s="2"/>
      <c r="AD884" s="2"/>
      <c r="BC884" s="4"/>
    </row>
    <row r="885" spans="12:65" x14ac:dyDescent="0.25">
      <c r="L885" s="4"/>
      <c r="N885" s="2"/>
      <c r="Z885" s="2"/>
      <c r="AD885" s="2"/>
      <c r="BC885" s="4"/>
      <c r="BM885" s="2"/>
    </row>
    <row r="886" spans="12:65" x14ac:dyDescent="0.25">
      <c r="L886" s="4"/>
      <c r="N886" s="2"/>
      <c r="Z886" s="2"/>
      <c r="AD886" s="2"/>
      <c r="BI886" s="2"/>
      <c r="BJ886" s="2"/>
      <c r="BM886" s="2"/>
    </row>
    <row r="887" spans="12:65" x14ac:dyDescent="0.25">
      <c r="L887" s="4"/>
      <c r="N887" s="2"/>
      <c r="Z887" s="2"/>
      <c r="AD887" s="2"/>
    </row>
    <row r="888" spans="12:65" x14ac:dyDescent="0.25">
      <c r="L888" s="4"/>
      <c r="N888" s="2"/>
      <c r="Z888" s="2"/>
      <c r="AD888" s="2"/>
      <c r="AL888" s="2"/>
      <c r="AY888" s="2"/>
      <c r="BI888" s="2"/>
      <c r="BJ888" s="2"/>
      <c r="BM888" s="2"/>
    </row>
    <row r="889" spans="12:65" x14ac:dyDescent="0.25">
      <c r="L889" s="4"/>
      <c r="N889" s="2"/>
      <c r="Z889" s="2"/>
      <c r="AD889" s="2"/>
      <c r="BM889" s="2"/>
    </row>
    <row r="890" spans="12:65" x14ac:dyDescent="0.25">
      <c r="L890" s="4"/>
      <c r="N890" s="2"/>
      <c r="Z890" s="2"/>
      <c r="AD890" s="2"/>
      <c r="BI890" s="2"/>
      <c r="BJ890" s="2"/>
    </row>
    <row r="891" spans="12:65" x14ac:dyDescent="0.25">
      <c r="L891" s="4"/>
      <c r="N891" s="2"/>
      <c r="Z891" s="2"/>
      <c r="AD891" s="2"/>
    </row>
    <row r="892" spans="12:65" x14ac:dyDescent="0.25">
      <c r="L892" s="4"/>
      <c r="N892" s="2"/>
      <c r="Z892" s="2"/>
      <c r="AD892" s="2"/>
    </row>
    <row r="893" spans="12:65" x14ac:dyDescent="0.25">
      <c r="L893" s="4"/>
      <c r="N893" s="2"/>
      <c r="Z893" s="2"/>
      <c r="AD893" s="2"/>
    </row>
    <row r="894" spans="12:65" x14ac:dyDescent="0.25">
      <c r="L894" s="4"/>
      <c r="N894" s="2"/>
      <c r="Z894" s="2"/>
      <c r="AD894" s="2"/>
    </row>
    <row r="895" spans="12:65" x14ac:dyDescent="0.25">
      <c r="L895" s="4"/>
      <c r="N895" s="2"/>
      <c r="Z895" s="2"/>
      <c r="AD895" s="2"/>
    </row>
    <row r="896" spans="12:65" x14ac:dyDescent="0.25">
      <c r="L896" s="4"/>
      <c r="N896" s="2"/>
      <c r="Z896" s="2"/>
      <c r="AD896" s="2"/>
      <c r="BM896" s="2"/>
    </row>
    <row r="897" spans="12:65" x14ac:dyDescent="0.25">
      <c r="L897" s="4"/>
      <c r="N897" s="2"/>
      <c r="Z897" s="2"/>
      <c r="AD897" s="2"/>
    </row>
    <row r="898" spans="12:65" x14ac:dyDescent="0.25">
      <c r="L898" s="4"/>
      <c r="N898" s="2"/>
      <c r="Z898" s="2"/>
      <c r="AD898" s="2"/>
    </row>
    <row r="899" spans="12:65" x14ac:dyDescent="0.25">
      <c r="L899" s="4"/>
      <c r="N899" s="2"/>
      <c r="Z899" s="2"/>
      <c r="AD899" s="2"/>
    </row>
    <row r="900" spans="12:65" x14ac:dyDescent="0.25">
      <c r="L900" s="4"/>
      <c r="N900" s="2"/>
      <c r="Z900" s="2"/>
      <c r="AD900" s="2"/>
      <c r="BM900" s="2"/>
    </row>
    <row r="901" spans="12:65" x14ac:dyDescent="0.25">
      <c r="L901" s="4"/>
      <c r="N901" s="2"/>
      <c r="Z901" s="2"/>
      <c r="AD901" s="2"/>
    </row>
    <row r="902" spans="12:65" x14ac:dyDescent="0.25">
      <c r="L902" s="4"/>
      <c r="N902" s="2"/>
      <c r="Z902" s="2"/>
      <c r="AD902" s="2"/>
    </row>
    <row r="903" spans="12:65" x14ac:dyDescent="0.25">
      <c r="L903" s="4"/>
      <c r="N903" s="2"/>
      <c r="Z903" s="2"/>
      <c r="AD903" s="2"/>
    </row>
    <row r="904" spans="12:65" x14ac:dyDescent="0.25">
      <c r="L904" s="4"/>
      <c r="N904" s="2"/>
      <c r="Z904" s="2"/>
      <c r="AD904" s="2"/>
    </row>
    <row r="905" spans="12:65" x14ac:dyDescent="0.25">
      <c r="L905" s="4"/>
      <c r="N905" s="2"/>
      <c r="Z905" s="2"/>
      <c r="AD905" s="2"/>
      <c r="BC905" s="4"/>
    </row>
    <row r="906" spans="12:65" x14ac:dyDescent="0.25">
      <c r="L906" s="4"/>
      <c r="N906" s="2"/>
      <c r="Z906" s="2"/>
      <c r="AD906" s="2"/>
    </row>
    <row r="907" spans="12:65" x14ac:dyDescent="0.25">
      <c r="L907" s="4"/>
      <c r="N907" s="2"/>
      <c r="Z907" s="2"/>
      <c r="AD907" s="2"/>
    </row>
    <row r="908" spans="12:65" x14ac:dyDescent="0.25">
      <c r="L908" s="4"/>
      <c r="N908" s="2"/>
      <c r="Z908" s="2"/>
      <c r="AD908" s="2"/>
      <c r="BM908" s="2"/>
    </row>
    <row r="909" spans="12:65" x14ac:dyDescent="0.25">
      <c r="L909" s="4"/>
      <c r="N909" s="2"/>
      <c r="Z909" s="2"/>
      <c r="AD909" s="2"/>
      <c r="BC909" s="4"/>
      <c r="BD909" s="4"/>
      <c r="BE909" s="2"/>
      <c r="BM909" s="2"/>
    </row>
    <row r="910" spans="12:65" x14ac:dyDescent="0.25">
      <c r="L910" s="4"/>
      <c r="N910" s="2"/>
      <c r="Z910" s="2"/>
      <c r="AD910" s="2"/>
      <c r="BM910" s="2"/>
    </row>
    <row r="911" spans="12:65" x14ac:dyDescent="0.25">
      <c r="L911" s="4"/>
      <c r="N911" s="2"/>
      <c r="Z911" s="2"/>
      <c r="AD911" s="2"/>
      <c r="AL911" s="2"/>
      <c r="BI911" s="2"/>
      <c r="BJ911" s="2"/>
    </row>
    <row r="912" spans="12:65" x14ac:dyDescent="0.25">
      <c r="L912" s="4"/>
      <c r="N912" s="2"/>
      <c r="Z912" s="2"/>
      <c r="AD912" s="2"/>
    </row>
    <row r="913" spans="12:65" x14ac:dyDescent="0.25">
      <c r="L913" s="4"/>
      <c r="N913" s="2"/>
      <c r="Z913" s="2"/>
      <c r="AD913" s="2"/>
    </row>
    <row r="914" spans="12:65" x14ac:dyDescent="0.25">
      <c r="L914" s="4"/>
      <c r="N914" s="2"/>
      <c r="Z914" s="2"/>
      <c r="AD914" s="2"/>
      <c r="BM914" s="2"/>
    </row>
    <row r="915" spans="12:65" x14ac:dyDescent="0.25">
      <c r="L915" s="4"/>
      <c r="N915" s="2"/>
      <c r="Z915" s="2"/>
      <c r="AD915" s="2"/>
      <c r="BM915" s="2"/>
    </row>
    <row r="916" spans="12:65" x14ac:dyDescent="0.25">
      <c r="L916" s="4"/>
      <c r="N916" s="2"/>
      <c r="Z916" s="2"/>
      <c r="AD916" s="2"/>
    </row>
    <row r="917" spans="12:65" x14ac:dyDescent="0.25">
      <c r="L917" s="4"/>
      <c r="N917" s="2"/>
      <c r="Z917" s="2"/>
      <c r="AD917" s="2"/>
      <c r="BI917" s="2"/>
      <c r="BJ917" s="2"/>
    </row>
    <row r="918" spans="12:65" x14ac:dyDescent="0.25">
      <c r="L918" s="4"/>
      <c r="N918" s="2"/>
      <c r="Z918" s="2"/>
      <c r="AD918" s="2"/>
      <c r="AL918" s="2"/>
      <c r="AY918" s="2"/>
      <c r="BI918" s="2"/>
      <c r="BJ918" s="2"/>
    </row>
    <row r="919" spans="12:65" x14ac:dyDescent="0.25">
      <c r="L919" s="4"/>
      <c r="N919" s="2"/>
      <c r="Z919" s="2"/>
      <c r="AD919" s="2"/>
    </row>
    <row r="920" spans="12:65" x14ac:dyDescent="0.25">
      <c r="L920" s="4"/>
      <c r="N920" s="2"/>
      <c r="Z920" s="2"/>
      <c r="AD920" s="2"/>
      <c r="BM920" s="2"/>
    </row>
    <row r="921" spans="12:65" x14ac:dyDescent="0.25">
      <c r="L921" s="4"/>
      <c r="N921" s="2"/>
      <c r="Z921" s="2"/>
      <c r="AD921" s="2"/>
    </row>
    <row r="922" spans="12:65" x14ac:dyDescent="0.25">
      <c r="L922" s="4"/>
      <c r="N922" s="2"/>
      <c r="Z922" s="2"/>
      <c r="AD922" s="2"/>
      <c r="BM922" s="2"/>
    </row>
    <row r="923" spans="12:65" x14ac:dyDescent="0.25">
      <c r="L923" s="4"/>
      <c r="N923" s="2"/>
      <c r="Z923" s="2"/>
      <c r="AD923" s="2"/>
      <c r="BI923" s="2"/>
      <c r="BJ923" s="2"/>
      <c r="BM923" s="2"/>
    </row>
    <row r="924" spans="12:65" x14ac:dyDescent="0.25">
      <c r="L924" s="4"/>
      <c r="N924" s="2"/>
      <c r="Z924" s="2"/>
      <c r="AD924" s="2"/>
      <c r="BI924" s="2"/>
      <c r="BJ924" s="2"/>
    </row>
    <row r="925" spans="12:65" x14ac:dyDescent="0.25">
      <c r="L925" s="4"/>
      <c r="N925" s="2"/>
      <c r="Z925" s="2"/>
      <c r="AD925" s="2"/>
      <c r="AL925" s="2"/>
      <c r="BI925" s="2"/>
      <c r="BJ925" s="2"/>
    </row>
    <row r="926" spans="12:65" x14ac:dyDescent="0.25">
      <c r="L926" s="4"/>
      <c r="N926" s="2"/>
      <c r="Z926" s="2"/>
      <c r="AD926" s="2"/>
    </row>
    <row r="927" spans="12:65" x14ac:dyDescent="0.25">
      <c r="L927" s="4"/>
      <c r="N927" s="2"/>
      <c r="Z927" s="2"/>
      <c r="AD927" s="2"/>
    </row>
    <row r="928" spans="12:65" x14ac:dyDescent="0.25">
      <c r="L928" s="4"/>
      <c r="N928" s="2"/>
      <c r="Z928" s="2"/>
      <c r="AD928" s="2"/>
      <c r="AL928" s="2"/>
      <c r="BI928" s="2"/>
      <c r="BJ928" s="2"/>
    </row>
    <row r="929" spans="12:65" x14ac:dyDescent="0.25">
      <c r="L929" s="4"/>
      <c r="N929" s="2"/>
      <c r="Z929" s="2"/>
      <c r="AD929" s="2"/>
      <c r="BI929" s="2"/>
      <c r="BJ929" s="2"/>
      <c r="BM929" s="2"/>
    </row>
    <row r="930" spans="12:65" x14ac:dyDescent="0.25">
      <c r="L930" s="4"/>
      <c r="N930" s="2"/>
      <c r="Z930" s="2"/>
      <c r="AD930" s="2"/>
      <c r="BC930" s="4"/>
      <c r="BI930" s="2"/>
      <c r="BJ930" s="2"/>
    </row>
    <row r="931" spans="12:65" x14ac:dyDescent="0.25">
      <c r="L931" s="4"/>
      <c r="N931" s="2"/>
      <c r="Z931" s="2"/>
      <c r="AD931" s="2"/>
      <c r="BC931" s="4"/>
    </row>
    <row r="932" spans="12:65" x14ac:dyDescent="0.25">
      <c r="L932" s="4"/>
      <c r="N932" s="2"/>
      <c r="Z932" s="2"/>
      <c r="AD932" s="2"/>
      <c r="BC932" s="4"/>
      <c r="BM932" s="2"/>
    </row>
    <row r="933" spans="12:65" x14ac:dyDescent="0.25">
      <c r="L933" s="4"/>
      <c r="N933" s="2"/>
      <c r="Z933" s="2"/>
      <c r="AD933" s="2"/>
    </row>
    <row r="934" spans="12:65" x14ac:dyDescent="0.25">
      <c r="L934" s="4"/>
      <c r="N934" s="2"/>
      <c r="Z934" s="2"/>
      <c r="AD934" s="2"/>
      <c r="BC934" s="4"/>
      <c r="BM934" s="2"/>
    </row>
    <row r="935" spans="12:65" x14ac:dyDescent="0.25">
      <c r="L935" s="4"/>
      <c r="N935" s="2"/>
      <c r="Z935" s="2"/>
      <c r="AD935" s="2"/>
      <c r="BC935" s="4"/>
    </row>
    <row r="936" spans="12:65" x14ac:dyDescent="0.25">
      <c r="L936" s="4"/>
      <c r="N936" s="2"/>
      <c r="Z936" s="2"/>
      <c r="AD936" s="2"/>
    </row>
    <row r="937" spans="12:65" x14ac:dyDescent="0.25">
      <c r="L937" s="4"/>
      <c r="N937" s="2"/>
      <c r="Z937" s="2"/>
      <c r="AD937" s="2"/>
    </row>
    <row r="938" spans="12:65" x14ac:dyDescent="0.25">
      <c r="L938" s="4"/>
      <c r="N938" s="2"/>
      <c r="Z938" s="2"/>
      <c r="AD938" s="2"/>
      <c r="BM938" s="2"/>
    </row>
    <row r="939" spans="12:65" x14ac:dyDescent="0.25">
      <c r="L939" s="4"/>
      <c r="N939" s="2"/>
      <c r="Z939" s="2"/>
      <c r="AD939" s="2"/>
      <c r="BI939" s="2"/>
      <c r="BJ939" s="2"/>
    </row>
    <row r="940" spans="12:65" x14ac:dyDescent="0.25">
      <c r="L940" s="4"/>
      <c r="N940" s="2"/>
      <c r="Z940" s="2"/>
      <c r="AD940" s="2"/>
    </row>
    <row r="941" spans="12:65" x14ac:dyDescent="0.25">
      <c r="L941" s="4"/>
      <c r="N941" s="2"/>
      <c r="Z941" s="2"/>
      <c r="AD941" s="2"/>
      <c r="BI941" s="2"/>
      <c r="BJ941" s="2"/>
      <c r="BM941" s="2"/>
    </row>
    <row r="942" spans="12:65" x14ac:dyDescent="0.25">
      <c r="L942" s="4"/>
      <c r="N942" s="2"/>
      <c r="Z942" s="2"/>
      <c r="AD942" s="2"/>
      <c r="BI942" s="2"/>
      <c r="BJ942" s="2"/>
    </row>
    <row r="943" spans="12:65" x14ac:dyDescent="0.25">
      <c r="L943" s="4"/>
      <c r="N943" s="2"/>
      <c r="Z943" s="2"/>
      <c r="AD943" s="2"/>
      <c r="BC943" s="4"/>
      <c r="BD943" s="4"/>
      <c r="BF943" s="4"/>
      <c r="BI943" s="2"/>
      <c r="BJ943" s="2"/>
    </row>
    <row r="944" spans="12:65" x14ac:dyDescent="0.25">
      <c r="L944" s="4"/>
      <c r="N944" s="2"/>
      <c r="Z944" s="2"/>
      <c r="AD944" s="2"/>
      <c r="BI944" s="2"/>
      <c r="BJ944" s="2"/>
    </row>
    <row r="945" spans="12:65" x14ac:dyDescent="0.25">
      <c r="L945" s="4"/>
      <c r="N945" s="2"/>
      <c r="Z945" s="2"/>
      <c r="AD945" s="2"/>
      <c r="BC945" s="4"/>
      <c r="BD945" s="4"/>
      <c r="BE945" s="2"/>
    </row>
    <row r="946" spans="12:65" x14ac:dyDescent="0.25">
      <c r="L946" s="4"/>
      <c r="N946" s="2"/>
      <c r="Z946" s="2"/>
      <c r="AD946" s="2"/>
      <c r="BI946" s="2"/>
      <c r="BJ946" s="2"/>
      <c r="BM946" s="2"/>
    </row>
    <row r="947" spans="12:65" x14ac:dyDescent="0.25">
      <c r="L947" s="4"/>
      <c r="N947" s="2"/>
      <c r="Z947" s="2"/>
      <c r="AD947" s="2"/>
    </row>
    <row r="948" spans="12:65" x14ac:dyDescent="0.25">
      <c r="L948" s="4"/>
      <c r="N948" s="2"/>
      <c r="Z948" s="2"/>
      <c r="AD948" s="2"/>
    </row>
    <row r="949" spans="12:65" x14ac:dyDescent="0.25">
      <c r="L949" s="4"/>
      <c r="N949" s="2"/>
      <c r="Z949" s="2"/>
      <c r="AD949" s="2"/>
      <c r="BM949" s="2"/>
    </row>
    <row r="950" spans="12:65" x14ac:dyDescent="0.25">
      <c r="L950" s="4"/>
      <c r="N950" s="2"/>
      <c r="Z950" s="2"/>
      <c r="AD950" s="2"/>
      <c r="BC950" s="4"/>
      <c r="BI950" s="2"/>
      <c r="BJ950" s="2"/>
    </row>
    <row r="951" spans="12:65" x14ac:dyDescent="0.25">
      <c r="L951" s="4"/>
      <c r="N951" s="2"/>
      <c r="Z951" s="2"/>
      <c r="AD951" s="2"/>
    </row>
    <row r="952" spans="12:65" x14ac:dyDescent="0.25">
      <c r="L952" s="4"/>
      <c r="N952" s="2"/>
      <c r="Z952" s="2"/>
      <c r="AD952" s="2"/>
      <c r="BC952" s="4"/>
    </row>
    <row r="953" spans="12:65" x14ac:dyDescent="0.25">
      <c r="L953" s="4"/>
      <c r="N953" s="2"/>
      <c r="Z953" s="2"/>
      <c r="AC953" s="2"/>
      <c r="AD953" s="2"/>
      <c r="BI953" s="2"/>
      <c r="BJ953" s="2"/>
    </row>
    <row r="954" spans="12:65" x14ac:dyDescent="0.25">
      <c r="L954" s="4"/>
      <c r="N954" s="2"/>
      <c r="Z954" s="2"/>
      <c r="AD954" s="2"/>
      <c r="BC954" s="4"/>
      <c r="BM954" s="2"/>
    </row>
    <row r="955" spans="12:65" x14ac:dyDescent="0.25">
      <c r="L955" s="4"/>
      <c r="N955" s="2"/>
      <c r="Z955" s="2"/>
      <c r="AD955" s="2"/>
    </row>
    <row r="956" spans="12:65" x14ac:dyDescent="0.25">
      <c r="L956" s="4"/>
      <c r="N956" s="2"/>
      <c r="Z956" s="2"/>
      <c r="AD956" s="2"/>
      <c r="BC956" s="4"/>
    </row>
    <row r="957" spans="12:65" x14ac:dyDescent="0.25">
      <c r="L957" s="4"/>
      <c r="N957" s="2"/>
      <c r="Z957" s="2"/>
      <c r="AD957" s="2"/>
      <c r="BM957" s="2"/>
    </row>
    <row r="958" spans="12:65" x14ac:dyDescent="0.25">
      <c r="L958" s="4"/>
      <c r="N958" s="2"/>
      <c r="Z958" s="2"/>
      <c r="AD958" s="2"/>
    </row>
    <row r="959" spans="12:65" x14ac:dyDescent="0.25">
      <c r="L959" s="4"/>
      <c r="N959" s="2"/>
      <c r="Z959" s="2"/>
      <c r="AD959" s="2"/>
    </row>
    <row r="960" spans="12:65" x14ac:dyDescent="0.25">
      <c r="L960" s="4"/>
      <c r="N960" s="2"/>
      <c r="Z960" s="2"/>
      <c r="AD960" s="2"/>
    </row>
    <row r="961" spans="12:65" x14ac:dyDescent="0.25">
      <c r="L961" s="4"/>
      <c r="N961" s="2"/>
      <c r="Z961" s="2"/>
      <c r="AD961" s="2"/>
    </row>
    <row r="962" spans="12:65" x14ac:dyDescent="0.25">
      <c r="L962" s="4"/>
      <c r="N962" s="2"/>
      <c r="Z962" s="2"/>
      <c r="AD962" s="2"/>
      <c r="AL962" s="2"/>
      <c r="AY962" s="2"/>
      <c r="BI962" s="2"/>
      <c r="BJ962" s="2"/>
    </row>
    <row r="963" spans="12:65" x14ac:dyDescent="0.25">
      <c r="L963" s="4"/>
      <c r="N963" s="2"/>
      <c r="Z963" s="2"/>
      <c r="AD963" s="2"/>
    </row>
    <row r="964" spans="12:65" x14ac:dyDescent="0.25">
      <c r="L964" s="4"/>
      <c r="N964" s="2"/>
      <c r="Z964" s="2"/>
      <c r="AD964" s="2"/>
      <c r="BC964" s="4"/>
      <c r="BI964" s="2"/>
      <c r="BJ964" s="2"/>
    </row>
    <row r="965" spans="12:65" x14ac:dyDescent="0.25">
      <c r="L965" s="4"/>
      <c r="N965" s="2"/>
      <c r="Z965" s="2"/>
      <c r="AD965" s="2"/>
      <c r="AL965" s="2"/>
      <c r="AY965" s="2"/>
      <c r="BI965" s="2"/>
      <c r="BJ965" s="2"/>
    </row>
    <row r="966" spans="12:65" x14ac:dyDescent="0.25">
      <c r="L966" s="4"/>
      <c r="N966" s="2"/>
      <c r="Z966" s="2"/>
      <c r="AD966" s="2"/>
      <c r="BI966" s="2"/>
      <c r="BJ966" s="2"/>
      <c r="BM966" s="2"/>
    </row>
    <row r="967" spans="12:65" x14ac:dyDescent="0.25">
      <c r="L967" s="4"/>
      <c r="N967" s="2"/>
      <c r="Z967" s="2"/>
      <c r="AD967" s="2"/>
      <c r="BI967" s="2"/>
      <c r="BJ967" s="2"/>
      <c r="BM967" s="2"/>
    </row>
    <row r="968" spans="12:65" x14ac:dyDescent="0.25">
      <c r="L968" s="4"/>
      <c r="N968" s="2"/>
      <c r="Z968" s="2"/>
      <c r="AD968" s="2"/>
    </row>
    <row r="969" spans="12:65" x14ac:dyDescent="0.25">
      <c r="L969" s="4"/>
      <c r="N969" s="2"/>
      <c r="Z969" s="2"/>
      <c r="AD969" s="2"/>
    </row>
    <row r="970" spans="12:65" x14ac:dyDescent="0.25">
      <c r="L970" s="4"/>
      <c r="N970" s="2"/>
      <c r="Z970" s="2"/>
      <c r="AD970" s="2"/>
    </row>
    <row r="971" spans="12:65" x14ac:dyDescent="0.25">
      <c r="L971" s="4"/>
      <c r="N971" s="2"/>
      <c r="Z971" s="2"/>
      <c r="AD971" s="2"/>
    </row>
    <row r="972" spans="12:65" x14ac:dyDescent="0.25">
      <c r="L972" s="4"/>
      <c r="N972" s="2"/>
      <c r="Z972" s="2"/>
      <c r="AD972" s="2"/>
      <c r="BI972" s="2"/>
      <c r="BJ972" s="2"/>
    </row>
    <row r="973" spans="12:65" x14ac:dyDescent="0.25">
      <c r="L973" s="4"/>
      <c r="N973" s="2"/>
      <c r="Z973" s="2"/>
      <c r="AD973" s="2"/>
      <c r="AL973" s="2"/>
      <c r="BI973" s="2"/>
      <c r="BJ973" s="2"/>
    </row>
    <row r="974" spans="12:65" x14ac:dyDescent="0.25">
      <c r="L974" s="4"/>
      <c r="N974" s="2"/>
      <c r="Z974" s="2"/>
      <c r="AD974" s="2"/>
      <c r="AL974" s="2"/>
      <c r="BI974" s="2"/>
      <c r="BJ974" s="2"/>
    </row>
    <row r="975" spans="12:65" x14ac:dyDescent="0.25">
      <c r="L975" s="4"/>
      <c r="N975" s="2"/>
      <c r="Z975" s="2"/>
      <c r="AD975" s="2"/>
      <c r="AL975" s="2"/>
      <c r="AY975" s="2"/>
      <c r="BI975" s="2"/>
      <c r="BJ975" s="2"/>
    </row>
    <row r="976" spans="12:65" x14ac:dyDescent="0.25">
      <c r="L976" s="4"/>
      <c r="N976" s="2"/>
      <c r="Z976" s="2"/>
      <c r="AD976" s="2"/>
      <c r="BI976" s="2"/>
      <c r="BJ976" s="2"/>
    </row>
    <row r="977" spans="12:65" x14ac:dyDescent="0.25">
      <c r="L977" s="4"/>
      <c r="N977" s="2"/>
      <c r="Z977" s="2"/>
      <c r="AD977" s="2"/>
      <c r="AL977" s="2"/>
      <c r="BI977" s="2"/>
      <c r="BJ977" s="2"/>
    </row>
    <row r="978" spans="12:65" x14ac:dyDescent="0.25">
      <c r="L978" s="4"/>
      <c r="N978" s="2"/>
      <c r="Z978" s="2"/>
      <c r="AD978" s="2"/>
    </row>
    <row r="979" spans="12:65" x14ac:dyDescent="0.25">
      <c r="L979" s="4"/>
      <c r="N979" s="2"/>
      <c r="Z979" s="2"/>
      <c r="AD979" s="2"/>
    </row>
    <row r="980" spans="12:65" x14ac:dyDescent="0.25">
      <c r="L980" s="4"/>
      <c r="N980" s="2"/>
      <c r="Z980" s="2"/>
      <c r="AD980" s="2"/>
      <c r="BI980" s="2"/>
      <c r="BJ980" s="2"/>
    </row>
    <row r="981" spans="12:65" x14ac:dyDescent="0.25">
      <c r="L981" s="4"/>
      <c r="N981" s="2"/>
      <c r="Z981" s="2"/>
      <c r="AD981" s="2"/>
    </row>
    <row r="982" spans="12:65" x14ac:dyDescent="0.25">
      <c r="L982" s="4"/>
      <c r="N982" s="2"/>
      <c r="Z982" s="2"/>
      <c r="AD982" s="2"/>
      <c r="BI982" s="2"/>
      <c r="BJ982" s="2"/>
    </row>
    <row r="983" spans="12:65" x14ac:dyDescent="0.25">
      <c r="L983" s="4"/>
      <c r="N983" s="2"/>
      <c r="Z983" s="2"/>
      <c r="AD983" s="2"/>
      <c r="BI983" s="2"/>
      <c r="BJ983" s="2"/>
    </row>
    <row r="984" spans="12:65" x14ac:dyDescent="0.25">
      <c r="L984" s="4"/>
      <c r="N984" s="2"/>
      <c r="Z984" s="2"/>
      <c r="AD984" s="2"/>
      <c r="BI984" s="2"/>
      <c r="BJ984" s="2"/>
    </row>
    <row r="985" spans="12:65" x14ac:dyDescent="0.25">
      <c r="L985" s="4"/>
      <c r="N985" s="2"/>
      <c r="Z985" s="2"/>
      <c r="AD985" s="2"/>
    </row>
    <row r="986" spans="12:65" x14ac:dyDescent="0.25">
      <c r="L986" s="4"/>
      <c r="N986" s="2"/>
      <c r="Z986" s="2"/>
      <c r="AD986" s="2"/>
    </row>
    <row r="987" spans="12:65" x14ac:dyDescent="0.25">
      <c r="L987" s="4"/>
      <c r="N987" s="2"/>
      <c r="Z987" s="2"/>
      <c r="AD987" s="2"/>
    </row>
    <row r="988" spans="12:65" x14ac:dyDescent="0.25">
      <c r="L988" s="4"/>
      <c r="N988" s="2"/>
      <c r="Z988" s="2"/>
      <c r="AD988" s="2"/>
    </row>
    <row r="989" spans="12:65" x14ac:dyDescent="0.25">
      <c r="L989" s="4"/>
      <c r="N989" s="2"/>
      <c r="Z989" s="2"/>
      <c r="AD989" s="2"/>
      <c r="BI989" s="2"/>
      <c r="BJ989" s="2"/>
    </row>
    <row r="990" spans="12:65" x14ac:dyDescent="0.25">
      <c r="L990" s="4"/>
      <c r="N990" s="2"/>
      <c r="Z990" s="2"/>
      <c r="AD990" s="2"/>
      <c r="BI990" s="2"/>
      <c r="BJ990" s="2"/>
    </row>
    <row r="991" spans="12:65" x14ac:dyDescent="0.25">
      <c r="L991" s="4"/>
      <c r="N991" s="2"/>
      <c r="Z991" s="2"/>
      <c r="AD991" s="2"/>
      <c r="BI991" s="2"/>
      <c r="BJ991" s="2"/>
    </row>
    <row r="992" spans="12:65" x14ac:dyDescent="0.25">
      <c r="L992" s="4"/>
      <c r="N992" s="2"/>
      <c r="Z992" s="2"/>
      <c r="AD992" s="2"/>
      <c r="BM992" s="2"/>
    </row>
    <row r="993" spans="12:65" x14ac:dyDescent="0.25">
      <c r="L993" s="4"/>
      <c r="N993" s="2"/>
      <c r="Z993" s="2"/>
      <c r="AD993" s="2"/>
    </row>
    <row r="994" spans="12:65" x14ac:dyDescent="0.25">
      <c r="L994" s="4"/>
      <c r="N994" s="2"/>
      <c r="Z994" s="2"/>
      <c r="AD994" s="2"/>
      <c r="BI994" s="2"/>
      <c r="BJ994" s="2"/>
    </row>
    <row r="995" spans="12:65" x14ac:dyDescent="0.25">
      <c r="L995" s="4"/>
      <c r="N995" s="2"/>
      <c r="Z995" s="2"/>
      <c r="AD995" s="2"/>
    </row>
    <row r="996" spans="12:65" x14ac:dyDescent="0.25">
      <c r="L996" s="4"/>
      <c r="N996" s="2"/>
      <c r="Z996" s="2"/>
      <c r="AD996" s="2"/>
    </row>
    <row r="997" spans="12:65" x14ac:dyDescent="0.25">
      <c r="L997" s="4"/>
      <c r="N997" s="2"/>
      <c r="Z997" s="2"/>
      <c r="AD997" s="2"/>
    </row>
    <row r="998" spans="12:65" x14ac:dyDescent="0.25">
      <c r="L998" s="4"/>
      <c r="N998" s="2"/>
      <c r="Z998" s="2"/>
      <c r="AD998" s="2"/>
    </row>
    <row r="999" spans="12:65" x14ac:dyDescent="0.25">
      <c r="L999" s="4"/>
      <c r="N999" s="2"/>
      <c r="Z999" s="2"/>
      <c r="AD999" s="2"/>
    </row>
    <row r="1000" spans="12:65" x14ac:dyDescent="0.25">
      <c r="L1000" s="4"/>
      <c r="N1000" s="2"/>
      <c r="Z1000" s="2"/>
      <c r="AD1000" s="2"/>
    </row>
    <row r="1001" spans="12:65" x14ac:dyDescent="0.25">
      <c r="L1001" s="4"/>
      <c r="N1001" s="2"/>
      <c r="Z1001" s="2"/>
      <c r="AD1001" s="2"/>
    </row>
    <row r="1002" spans="12:65" x14ac:dyDescent="0.25">
      <c r="L1002" s="4"/>
      <c r="N1002" s="2"/>
      <c r="Z1002" s="2"/>
      <c r="AD1002" s="2"/>
    </row>
    <row r="1003" spans="12:65" x14ac:dyDescent="0.25">
      <c r="L1003" s="4"/>
      <c r="N1003" s="2"/>
      <c r="Z1003" s="2"/>
      <c r="AD1003" s="2"/>
    </row>
    <row r="1004" spans="12:65" x14ac:dyDescent="0.25">
      <c r="L1004" s="4"/>
      <c r="N1004" s="2"/>
      <c r="Z1004" s="2"/>
      <c r="AD1004" s="2"/>
      <c r="BC1004" s="4"/>
      <c r="BM1004" s="2"/>
    </row>
    <row r="1005" spans="12:65" x14ac:dyDescent="0.25">
      <c r="L1005" s="4"/>
      <c r="N1005" s="2"/>
      <c r="Z1005" s="2"/>
      <c r="AD1005" s="2"/>
    </row>
    <row r="1006" spans="12:65" x14ac:dyDescent="0.25">
      <c r="L1006" s="4"/>
      <c r="N1006" s="2"/>
      <c r="Z1006" s="2"/>
      <c r="AD1006" s="2"/>
    </row>
    <row r="1007" spans="12:65" x14ac:dyDescent="0.25">
      <c r="L1007" s="4"/>
      <c r="N1007" s="2"/>
      <c r="Z1007" s="2"/>
      <c r="AD1007" s="2"/>
      <c r="BI1007" s="2"/>
      <c r="BJ1007" s="2"/>
    </row>
    <row r="1008" spans="12:65" x14ac:dyDescent="0.25">
      <c r="L1008" s="4"/>
      <c r="N1008" s="2"/>
      <c r="Z1008" s="2"/>
      <c r="AD1008" s="2"/>
      <c r="BC1008" s="4"/>
    </row>
    <row r="1009" spans="12:65" x14ac:dyDescent="0.25">
      <c r="L1009" s="4"/>
      <c r="N1009" s="2"/>
      <c r="Z1009" s="2"/>
      <c r="AD1009" s="2"/>
    </row>
    <row r="1010" spans="12:65" x14ac:dyDescent="0.25">
      <c r="L1010" s="4"/>
      <c r="N1010" s="2"/>
      <c r="Z1010" s="2"/>
      <c r="AD1010" s="2"/>
    </row>
    <row r="1011" spans="12:65" x14ac:dyDescent="0.25">
      <c r="L1011" s="4"/>
      <c r="N1011" s="2"/>
      <c r="Z1011" s="2"/>
      <c r="AD1011" s="2"/>
    </row>
    <row r="1012" spans="12:65" x14ac:dyDescent="0.25">
      <c r="L1012" s="4"/>
      <c r="N1012" s="2"/>
      <c r="Z1012" s="2"/>
      <c r="AD1012" s="2"/>
    </row>
    <row r="1013" spans="12:65" x14ac:dyDescent="0.25">
      <c r="L1013" s="4"/>
      <c r="N1013" s="2"/>
      <c r="Z1013" s="2"/>
      <c r="AD1013" s="2"/>
    </row>
    <row r="1014" spans="12:65" x14ac:dyDescent="0.25">
      <c r="L1014" s="4"/>
      <c r="N1014" s="2"/>
      <c r="Z1014" s="2"/>
      <c r="AD1014" s="2"/>
    </row>
    <row r="1015" spans="12:65" x14ac:dyDescent="0.25">
      <c r="L1015" s="4"/>
      <c r="N1015" s="2"/>
      <c r="Z1015" s="2"/>
      <c r="AD1015" s="2"/>
    </row>
    <row r="1016" spans="12:65" x14ac:dyDescent="0.25">
      <c r="L1016" s="4"/>
      <c r="N1016" s="2"/>
      <c r="Z1016" s="2"/>
      <c r="AD1016" s="2"/>
    </row>
    <row r="1017" spans="12:65" x14ac:dyDescent="0.25">
      <c r="L1017" s="4"/>
      <c r="N1017" s="2"/>
      <c r="Z1017" s="2"/>
      <c r="AD1017" s="2"/>
      <c r="AG1017" s="2"/>
      <c r="BC1017" s="4"/>
    </row>
    <row r="1018" spans="12:65" x14ac:dyDescent="0.25">
      <c r="L1018" s="4"/>
      <c r="N1018" s="2"/>
      <c r="Z1018" s="2"/>
      <c r="AD1018" s="2"/>
      <c r="AG1018" s="2"/>
      <c r="BM1018" s="2"/>
    </row>
    <row r="1019" spans="12:65" x14ac:dyDescent="0.25">
      <c r="L1019" s="4"/>
      <c r="N1019" s="2"/>
      <c r="Z1019" s="2"/>
      <c r="AD1019" s="2"/>
      <c r="AG1019" s="2"/>
      <c r="BM1019" s="2"/>
    </row>
    <row r="1020" spans="12:65" x14ac:dyDescent="0.25">
      <c r="L1020" s="4"/>
      <c r="N1020" s="2"/>
      <c r="Z1020" s="2"/>
      <c r="AD1020" s="2"/>
      <c r="AG1020" s="2"/>
    </row>
    <row r="1021" spans="12:65" x14ac:dyDescent="0.25">
      <c r="L1021" s="4"/>
      <c r="N1021" s="2"/>
      <c r="Z1021" s="2"/>
      <c r="AD1021" s="2"/>
      <c r="AG1021" s="2"/>
      <c r="BM1021" s="2"/>
    </row>
    <row r="1022" spans="12:65" x14ac:dyDescent="0.25">
      <c r="L1022" s="4"/>
      <c r="N1022" s="2"/>
      <c r="Z1022" s="2"/>
      <c r="AD1022" s="2"/>
      <c r="AG1022" s="2"/>
      <c r="BM1022" s="2"/>
    </row>
    <row r="1023" spans="12:65" x14ac:dyDescent="0.25">
      <c r="L1023" s="4"/>
      <c r="N1023" s="2"/>
      <c r="Z1023" s="2"/>
      <c r="AD1023" s="2"/>
      <c r="AG1023" s="2"/>
    </row>
    <row r="1024" spans="12:65" x14ac:dyDescent="0.25">
      <c r="L1024" s="4"/>
      <c r="N1024" s="2"/>
      <c r="Z1024" s="2"/>
      <c r="AD1024" s="2"/>
      <c r="AG1024" s="2"/>
    </row>
    <row r="1025" spans="12:65" x14ac:dyDescent="0.25">
      <c r="L1025" s="4"/>
      <c r="N1025" s="2"/>
      <c r="Z1025" s="2"/>
      <c r="AD1025" s="2"/>
      <c r="AG1025" s="2"/>
    </row>
    <row r="1026" spans="12:65" x14ac:dyDescent="0.25">
      <c r="L1026" s="4"/>
      <c r="N1026" s="2"/>
      <c r="Z1026" s="2"/>
      <c r="AD1026" s="2"/>
      <c r="AG1026" s="2"/>
    </row>
    <row r="1027" spans="12:65" x14ac:dyDescent="0.25">
      <c r="L1027" s="4"/>
      <c r="N1027" s="2"/>
      <c r="Z1027" s="2"/>
      <c r="AD1027" s="2"/>
      <c r="AG1027" s="2"/>
      <c r="BM1027" s="2"/>
    </row>
    <row r="1028" spans="12:65" x14ac:dyDescent="0.25">
      <c r="L1028" s="4"/>
      <c r="N1028" s="2"/>
      <c r="Z1028" s="2"/>
      <c r="AD1028" s="2"/>
      <c r="AG1028" s="2"/>
    </row>
    <row r="1029" spans="12:65" x14ac:dyDescent="0.25">
      <c r="L1029" s="4"/>
      <c r="N1029" s="2"/>
      <c r="Z1029" s="2"/>
      <c r="AD1029" s="2"/>
      <c r="AG1029" s="2"/>
      <c r="BM1029" s="2"/>
    </row>
    <row r="1030" spans="12:65" x14ac:dyDescent="0.25">
      <c r="L1030" s="4"/>
      <c r="N1030" s="2"/>
      <c r="Z1030" s="2"/>
      <c r="AD1030" s="2"/>
      <c r="AG1030" s="2"/>
    </row>
    <row r="1031" spans="12:65" x14ac:dyDescent="0.25">
      <c r="L1031" s="4"/>
      <c r="N1031" s="2"/>
      <c r="Z1031" s="2"/>
      <c r="AD1031" s="2"/>
      <c r="AG1031" s="2"/>
    </row>
    <row r="1032" spans="12:65" x14ac:dyDescent="0.25">
      <c r="L1032" s="4"/>
      <c r="N1032" s="2"/>
      <c r="Z1032" s="2"/>
      <c r="AD1032" s="2"/>
      <c r="AG1032" s="2"/>
      <c r="BM1032" s="2"/>
    </row>
    <row r="1033" spans="12:65" x14ac:dyDescent="0.25">
      <c r="L1033" s="4"/>
      <c r="N1033" s="2"/>
      <c r="Z1033" s="2"/>
      <c r="AD1033" s="2"/>
      <c r="AG1033" s="2"/>
      <c r="BM1033" s="2"/>
    </row>
    <row r="1034" spans="12:65" x14ac:dyDescent="0.25">
      <c r="L1034" s="4"/>
      <c r="N1034" s="2"/>
      <c r="Z1034" s="2"/>
      <c r="AD1034" s="2"/>
      <c r="AG1034" s="2"/>
      <c r="BM1034" s="2"/>
    </row>
    <row r="1035" spans="12:65" x14ac:dyDescent="0.25">
      <c r="L1035" s="4"/>
      <c r="N1035" s="2"/>
      <c r="Z1035" s="2"/>
      <c r="AD1035" s="2"/>
      <c r="AG1035" s="2"/>
      <c r="BM1035" s="2"/>
    </row>
    <row r="1036" spans="12:65" x14ac:dyDescent="0.25">
      <c r="L1036" s="4"/>
      <c r="N1036" s="2"/>
      <c r="Z1036" s="2"/>
      <c r="AD1036" s="2"/>
      <c r="AG1036" s="2"/>
      <c r="BM1036" s="2"/>
    </row>
    <row r="1037" spans="12:65" x14ac:dyDescent="0.25">
      <c r="L1037" s="4"/>
      <c r="N1037" s="2"/>
      <c r="Z1037" s="2"/>
      <c r="AD1037" s="2"/>
      <c r="AG1037" s="2"/>
      <c r="BM1037" s="2"/>
    </row>
    <row r="1038" spans="12:65" x14ac:dyDescent="0.25">
      <c r="L1038" s="4"/>
      <c r="N1038" s="2"/>
      <c r="Z1038" s="2"/>
      <c r="AD1038" s="2"/>
      <c r="AG1038" s="2"/>
    </row>
    <row r="1039" spans="12:65" x14ac:dyDescent="0.25">
      <c r="L1039" s="4"/>
      <c r="N1039" s="2"/>
      <c r="Z1039" s="2"/>
      <c r="AD1039" s="2"/>
      <c r="AG1039" s="2"/>
      <c r="BM1039" s="2"/>
    </row>
    <row r="1040" spans="12:65" x14ac:dyDescent="0.25">
      <c r="L1040" s="4"/>
      <c r="N1040" s="2"/>
      <c r="Z1040" s="2"/>
      <c r="AD1040" s="2"/>
      <c r="AG1040" s="2"/>
    </row>
    <row r="1041" spans="12:65" x14ac:dyDescent="0.25">
      <c r="L1041" s="4"/>
      <c r="N1041" s="2"/>
      <c r="Z1041" s="2"/>
      <c r="AD1041" s="2"/>
      <c r="AG1041" s="2"/>
      <c r="BM1041" s="2"/>
    </row>
    <row r="1042" spans="12:65" x14ac:dyDescent="0.25">
      <c r="L1042" s="4"/>
      <c r="N1042" s="2"/>
      <c r="Z1042" s="2"/>
      <c r="AD1042" s="2"/>
      <c r="AG1042" s="2"/>
    </row>
    <row r="1043" spans="12:65" x14ac:dyDescent="0.25">
      <c r="L1043" s="4"/>
      <c r="N1043" s="2"/>
      <c r="Z1043" s="2"/>
      <c r="AD1043" s="2"/>
      <c r="AG1043" s="2"/>
      <c r="BM1043" s="2"/>
    </row>
    <row r="1044" spans="12:65" x14ac:dyDescent="0.25">
      <c r="L1044" s="4"/>
      <c r="N1044" s="2"/>
      <c r="Z1044" s="2"/>
      <c r="AD1044" s="2"/>
      <c r="AG1044" s="2"/>
      <c r="BM1044" s="2"/>
    </row>
    <row r="1045" spans="12:65" x14ac:dyDescent="0.25">
      <c r="L1045" s="4"/>
      <c r="N1045" s="2"/>
      <c r="Z1045" s="2"/>
      <c r="AD1045" s="2"/>
      <c r="AG1045" s="2"/>
      <c r="BM1045" s="2"/>
    </row>
    <row r="1046" spans="12:65" x14ac:dyDescent="0.25">
      <c r="L1046" s="4"/>
      <c r="N1046" s="2"/>
      <c r="Z1046" s="2"/>
      <c r="AD1046" s="2"/>
      <c r="AG1046" s="2"/>
      <c r="BI1046" s="2"/>
      <c r="BJ1046" s="2"/>
    </row>
    <row r="1047" spans="12:65" x14ac:dyDescent="0.25">
      <c r="L1047" s="4"/>
      <c r="N1047" s="2"/>
      <c r="Z1047" s="2"/>
      <c r="AD1047" s="2"/>
      <c r="AG1047" s="2"/>
    </row>
    <row r="1048" spans="12:65" x14ac:dyDescent="0.25">
      <c r="L1048" s="4"/>
      <c r="N1048" s="2"/>
      <c r="Z1048" s="2"/>
      <c r="AD1048" s="2"/>
      <c r="AG1048" s="2"/>
    </row>
    <row r="1049" spans="12:65" x14ac:dyDescent="0.25">
      <c r="L1049" s="4"/>
      <c r="N1049" s="2"/>
      <c r="Z1049" s="2"/>
      <c r="AD1049" s="2"/>
      <c r="BM1049" s="2"/>
    </row>
    <row r="1050" spans="12:65" x14ac:dyDescent="0.25">
      <c r="L1050" s="4"/>
      <c r="N1050" s="2"/>
      <c r="Z1050" s="2"/>
      <c r="AD1050" s="2"/>
      <c r="AG1050" s="2"/>
    </row>
    <row r="1051" spans="12:65" x14ac:dyDescent="0.25">
      <c r="L1051" s="4"/>
      <c r="N1051" s="2"/>
      <c r="Z1051" s="2"/>
      <c r="AD1051" s="2"/>
      <c r="AG1051" s="2"/>
      <c r="BM1051" s="2"/>
    </row>
    <row r="1052" spans="12:65" x14ac:dyDescent="0.25">
      <c r="L1052" s="4"/>
      <c r="N1052" s="2"/>
      <c r="Z1052" s="2"/>
      <c r="AD1052" s="2"/>
      <c r="AG1052" s="2"/>
      <c r="BM1052" s="2"/>
    </row>
    <row r="1053" spans="12:65" x14ac:dyDescent="0.25">
      <c r="L1053" s="4"/>
      <c r="N1053" s="2"/>
      <c r="Z1053" s="2"/>
      <c r="AD1053" s="2"/>
      <c r="AG1053" s="2"/>
      <c r="BM1053" s="2"/>
    </row>
    <row r="1054" spans="12:65" x14ac:dyDescent="0.25">
      <c r="L1054" s="4"/>
      <c r="N1054" s="2"/>
      <c r="Z1054" s="2"/>
      <c r="AD1054" s="2"/>
      <c r="AG1054" s="2"/>
      <c r="BM1054" s="2"/>
    </row>
    <row r="1055" spans="12:65" x14ac:dyDescent="0.25">
      <c r="L1055" s="4"/>
      <c r="N1055" s="2"/>
      <c r="Z1055" s="2"/>
      <c r="AD1055" s="2"/>
      <c r="AG1055" s="2"/>
    </row>
    <row r="1056" spans="12:65" x14ac:dyDescent="0.25">
      <c r="L1056" s="4"/>
      <c r="N1056" s="2"/>
      <c r="Z1056" s="2"/>
      <c r="AD1056" s="2"/>
      <c r="AG1056" s="2"/>
      <c r="BM1056" s="2"/>
    </row>
    <row r="1057" spans="12:65" x14ac:dyDescent="0.25">
      <c r="L1057" s="4"/>
      <c r="N1057" s="2"/>
      <c r="Z1057" s="2"/>
      <c r="AD1057" s="2"/>
      <c r="AG1057" s="2"/>
      <c r="BM1057" s="2"/>
    </row>
    <row r="1058" spans="12:65" x14ac:dyDescent="0.25">
      <c r="L1058" s="4"/>
      <c r="N1058" s="2"/>
      <c r="Z1058" s="2"/>
      <c r="AD1058" s="2"/>
      <c r="AG1058" s="2"/>
      <c r="BM1058" s="2"/>
    </row>
    <row r="1059" spans="12:65" x14ac:dyDescent="0.25">
      <c r="L1059" s="4"/>
      <c r="N1059" s="2"/>
      <c r="Z1059" s="2"/>
      <c r="AD1059" s="2"/>
      <c r="AG1059" s="2"/>
      <c r="BM1059" s="2"/>
    </row>
    <row r="1060" spans="12:65" x14ac:dyDescent="0.25">
      <c r="L1060" s="4"/>
      <c r="N1060" s="2"/>
      <c r="Z1060" s="2"/>
      <c r="AD1060" s="2"/>
      <c r="AG1060" s="2"/>
    </row>
    <row r="1061" spans="12:65" x14ac:dyDescent="0.25">
      <c r="L1061" s="4"/>
      <c r="N1061" s="2"/>
      <c r="Z1061" s="2"/>
      <c r="AD1061" s="2"/>
      <c r="AG1061" s="2"/>
      <c r="BM1061" s="2"/>
    </row>
    <row r="1062" spans="12:65" x14ac:dyDescent="0.25">
      <c r="L1062" s="4"/>
      <c r="N1062" s="2"/>
      <c r="Z1062" s="2"/>
      <c r="AD1062" s="2"/>
      <c r="AG1062" s="2"/>
      <c r="BM1062" s="2"/>
    </row>
    <row r="1063" spans="12:65" x14ac:dyDescent="0.25">
      <c r="L1063" s="4"/>
      <c r="N1063" s="2"/>
      <c r="Z1063" s="2"/>
      <c r="AD1063" s="2"/>
      <c r="AG1063" s="2"/>
    </row>
    <row r="1064" spans="12:65" x14ac:dyDescent="0.25">
      <c r="L1064" s="4"/>
      <c r="N1064" s="2"/>
      <c r="Z1064" s="2"/>
      <c r="AD1064" s="2"/>
      <c r="BM1064" s="2"/>
    </row>
    <row r="1065" spans="12:65" x14ac:dyDescent="0.25">
      <c r="L1065" s="4"/>
      <c r="N1065" s="2"/>
      <c r="Z1065" s="2"/>
      <c r="AD1065" s="2"/>
      <c r="AG1065" s="2"/>
      <c r="BM1065" s="2"/>
    </row>
    <row r="1066" spans="12:65" x14ac:dyDescent="0.25">
      <c r="L1066" s="4"/>
      <c r="N1066" s="2"/>
      <c r="Z1066" s="2"/>
      <c r="AD1066" s="2"/>
      <c r="AG1066" s="2"/>
      <c r="BM1066" s="2"/>
    </row>
    <row r="1067" spans="12:65" x14ac:dyDescent="0.25">
      <c r="L1067" s="4"/>
      <c r="N1067" s="2"/>
      <c r="Z1067" s="2"/>
      <c r="AD1067" s="2"/>
      <c r="AG1067" s="2"/>
      <c r="BM1067" s="2"/>
    </row>
    <row r="1068" spans="12:65" x14ac:dyDescent="0.25">
      <c r="L1068" s="4"/>
      <c r="N1068" s="2"/>
      <c r="Z1068" s="2"/>
      <c r="AD1068" s="2"/>
      <c r="AG1068" s="2"/>
      <c r="BM1068" s="2"/>
    </row>
    <row r="1069" spans="12:65" x14ac:dyDescent="0.25">
      <c r="L1069" s="4"/>
      <c r="N1069" s="2"/>
      <c r="Z1069" s="2"/>
      <c r="AD1069" s="2"/>
      <c r="AG1069" s="2"/>
      <c r="BM1069" s="2"/>
    </row>
    <row r="1070" spans="12:65" x14ac:dyDescent="0.25">
      <c r="L1070" s="4"/>
      <c r="N1070" s="2"/>
      <c r="Z1070" s="2"/>
      <c r="AD1070" s="2"/>
      <c r="AG1070" s="2"/>
      <c r="BM1070" s="2"/>
    </row>
    <row r="1071" spans="12:65" x14ac:dyDescent="0.25">
      <c r="L1071" s="4"/>
      <c r="N1071" s="2"/>
      <c r="Z1071" s="2"/>
      <c r="AD1071" s="2"/>
      <c r="AG1071" s="2"/>
      <c r="BM1071" s="2"/>
    </row>
    <row r="1072" spans="12:65" x14ac:dyDescent="0.25">
      <c r="L1072" s="4"/>
      <c r="N1072" s="2"/>
      <c r="Z1072" s="2"/>
      <c r="AD1072" s="2"/>
      <c r="AG1072" s="2"/>
      <c r="BM1072" s="2"/>
    </row>
    <row r="1073" spans="12:65" x14ac:dyDescent="0.25">
      <c r="L1073" s="4"/>
      <c r="N1073" s="2"/>
      <c r="Z1073" s="2"/>
      <c r="AD1073" s="2"/>
      <c r="AG1073" s="2"/>
    </row>
    <row r="1074" spans="12:65" x14ac:dyDescent="0.25">
      <c r="L1074" s="4"/>
      <c r="N1074" s="2"/>
      <c r="Z1074" s="2"/>
      <c r="AD1074" s="2"/>
      <c r="AG1074" s="2"/>
      <c r="BM1074" s="2"/>
    </row>
    <row r="1075" spans="12:65" x14ac:dyDescent="0.25">
      <c r="L1075" s="4"/>
      <c r="N1075" s="2"/>
      <c r="Z1075" s="2"/>
      <c r="AD1075" s="2"/>
      <c r="AG1075" s="2"/>
    </row>
    <row r="1076" spans="12:65" x14ac:dyDescent="0.25">
      <c r="L1076" s="4"/>
      <c r="N1076" s="2"/>
      <c r="Z1076" s="2"/>
      <c r="AD1076" s="2"/>
      <c r="AG1076" s="2"/>
      <c r="BM1076" s="2"/>
    </row>
    <row r="1077" spans="12:65" x14ac:dyDescent="0.25">
      <c r="L1077" s="4"/>
      <c r="N1077" s="2"/>
      <c r="Z1077" s="2"/>
      <c r="AD1077" s="2"/>
      <c r="AG1077" s="2"/>
      <c r="BM1077" s="2"/>
    </row>
    <row r="1078" spans="12:65" x14ac:dyDescent="0.25">
      <c r="L1078" s="4"/>
      <c r="N1078" s="2"/>
      <c r="Z1078" s="2"/>
      <c r="AD1078" s="2"/>
      <c r="AG1078" s="2"/>
    </row>
    <row r="1079" spans="12:65" x14ac:dyDescent="0.25">
      <c r="L1079" s="4"/>
      <c r="N1079" s="2"/>
      <c r="Z1079" s="2"/>
      <c r="AD1079" s="2"/>
      <c r="AG1079" s="2"/>
      <c r="BM1079" s="2"/>
    </row>
    <row r="1080" spans="12:65" x14ac:dyDescent="0.25">
      <c r="L1080" s="4"/>
      <c r="N1080" s="2"/>
      <c r="Z1080" s="2"/>
      <c r="AD1080" s="2"/>
      <c r="AG1080" s="2"/>
      <c r="BM1080" s="2"/>
    </row>
    <row r="1081" spans="12:65" x14ac:dyDescent="0.25">
      <c r="L1081" s="4"/>
      <c r="N1081" s="2"/>
      <c r="Z1081" s="2"/>
      <c r="AD1081" s="2"/>
      <c r="AG1081" s="2"/>
      <c r="BM1081" s="2"/>
    </row>
    <row r="1082" spans="12:65" x14ac:dyDescent="0.25">
      <c r="L1082" s="4"/>
      <c r="N1082" s="2"/>
      <c r="Z1082" s="2"/>
      <c r="AD1082" s="2"/>
      <c r="AG1082" s="2"/>
      <c r="BM1082" s="2"/>
    </row>
    <row r="1083" spans="12:65" x14ac:dyDescent="0.25">
      <c r="L1083" s="4"/>
      <c r="N1083" s="2"/>
      <c r="Z1083" s="2"/>
      <c r="AD1083" s="2"/>
      <c r="AG1083" s="2"/>
      <c r="BM1083" s="2"/>
    </row>
    <row r="1084" spans="12:65" x14ac:dyDescent="0.25">
      <c r="L1084" s="4"/>
      <c r="N1084" s="2"/>
      <c r="Z1084" s="2"/>
      <c r="AD1084" s="2"/>
      <c r="BM1084" s="2"/>
    </row>
    <row r="1085" spans="12:65" x14ac:dyDescent="0.25">
      <c r="L1085" s="4"/>
      <c r="N1085" s="2"/>
      <c r="Z1085" s="2"/>
      <c r="AD1085" s="2"/>
      <c r="AG1085" s="2"/>
      <c r="BM1085" s="2"/>
    </row>
    <row r="1086" spans="12:65" x14ac:dyDescent="0.25">
      <c r="L1086" s="4"/>
      <c r="N1086" s="2"/>
      <c r="Z1086" s="2"/>
      <c r="AD1086" s="2"/>
      <c r="AG1086" s="2"/>
      <c r="BM1086" s="2"/>
    </row>
    <row r="1087" spans="12:65" x14ac:dyDescent="0.25">
      <c r="L1087" s="4"/>
      <c r="N1087" s="2"/>
      <c r="Z1087" s="2"/>
      <c r="AD1087" s="2"/>
      <c r="AG1087" s="2"/>
      <c r="BM1087" s="2"/>
    </row>
    <row r="1088" spans="12:65" x14ac:dyDescent="0.25">
      <c r="L1088" s="4"/>
      <c r="N1088" s="2"/>
      <c r="Z1088" s="2"/>
      <c r="AD1088" s="2"/>
      <c r="AG1088" s="2"/>
      <c r="BM1088" s="2"/>
    </row>
    <row r="1089" spans="12:65" x14ac:dyDescent="0.25">
      <c r="L1089" s="4"/>
      <c r="N1089" s="2"/>
      <c r="Z1089" s="2"/>
      <c r="AD1089" s="2"/>
      <c r="BM1089" s="2"/>
    </row>
    <row r="1090" spans="12:65" x14ac:dyDescent="0.25">
      <c r="L1090" s="4"/>
      <c r="N1090" s="2"/>
      <c r="Z1090" s="2"/>
      <c r="AD1090" s="2"/>
      <c r="AG1090" s="2"/>
      <c r="BM1090" s="2"/>
    </row>
    <row r="1091" spans="12:65" x14ac:dyDescent="0.25">
      <c r="L1091" s="4"/>
      <c r="N1091" s="2"/>
      <c r="Z1091" s="2"/>
      <c r="AD1091" s="2"/>
      <c r="AG1091" s="2"/>
      <c r="BM1091" s="2"/>
    </row>
    <row r="1092" spans="12:65" x14ac:dyDescent="0.25">
      <c r="L1092" s="4"/>
      <c r="N1092" s="2"/>
      <c r="Z1092" s="2"/>
      <c r="AD1092" s="2"/>
      <c r="AG1092" s="2"/>
      <c r="BM1092" s="2"/>
    </row>
    <row r="1093" spans="12:65" x14ac:dyDescent="0.25">
      <c r="L1093" s="4"/>
      <c r="N1093" s="2"/>
      <c r="Z1093" s="2"/>
      <c r="AD1093" s="2"/>
      <c r="BM1093" s="2"/>
    </row>
    <row r="1094" spans="12:65" x14ac:dyDescent="0.25">
      <c r="L1094" s="4"/>
      <c r="N1094" s="2"/>
      <c r="Z1094" s="2"/>
      <c r="AD1094" s="2"/>
      <c r="AG1094" s="2"/>
      <c r="BM1094" s="2"/>
    </row>
    <row r="1095" spans="12:65" x14ac:dyDescent="0.25">
      <c r="L1095" s="4"/>
      <c r="N1095" s="2"/>
      <c r="Z1095" s="2"/>
      <c r="AD1095" s="2"/>
      <c r="AG1095" s="2"/>
    </row>
    <row r="1096" spans="12:65" x14ac:dyDescent="0.25">
      <c r="L1096" s="4"/>
      <c r="N1096" s="2"/>
      <c r="Z1096" s="2"/>
      <c r="AD1096" s="2"/>
      <c r="AG1096" s="2"/>
    </row>
    <row r="1097" spans="12:65" x14ac:dyDescent="0.25">
      <c r="L1097" s="4"/>
      <c r="N1097" s="2"/>
      <c r="Z1097" s="2"/>
      <c r="AD1097" s="2"/>
      <c r="AG1097" s="2"/>
      <c r="BM1097" s="2"/>
    </row>
    <row r="1098" spans="12:65" x14ac:dyDescent="0.25">
      <c r="L1098" s="4"/>
      <c r="N1098" s="2"/>
      <c r="Z1098" s="2"/>
      <c r="AD1098" s="2"/>
      <c r="AG1098" s="2"/>
      <c r="BM1098" s="2"/>
    </row>
    <row r="1099" spans="12:65" x14ac:dyDescent="0.25">
      <c r="L1099" s="4"/>
      <c r="N1099" s="2"/>
      <c r="Z1099" s="2"/>
      <c r="AD1099" s="2"/>
      <c r="AG1099" s="2"/>
      <c r="BM1099" s="2"/>
    </row>
    <row r="1100" spans="12:65" x14ac:dyDescent="0.25">
      <c r="L1100" s="4"/>
      <c r="N1100" s="2"/>
      <c r="Z1100" s="2"/>
      <c r="AD1100" s="2"/>
      <c r="AG1100" s="2"/>
      <c r="BM1100" s="2"/>
    </row>
    <row r="1101" spans="12:65" x14ac:dyDescent="0.25">
      <c r="L1101" s="4"/>
      <c r="N1101" s="2"/>
      <c r="Z1101" s="2"/>
      <c r="AD1101" s="2"/>
      <c r="AG1101" s="2"/>
      <c r="BM1101" s="2"/>
    </row>
    <row r="1102" spans="12:65" x14ac:dyDescent="0.25">
      <c r="L1102" s="4"/>
      <c r="N1102" s="2"/>
      <c r="Z1102" s="2"/>
      <c r="AD1102" s="2"/>
      <c r="AG1102" s="2"/>
      <c r="BM1102" s="2"/>
    </row>
    <row r="1103" spans="12:65" x14ac:dyDescent="0.25">
      <c r="L1103" s="4"/>
      <c r="N1103" s="2"/>
      <c r="Z1103" s="2"/>
      <c r="AD1103" s="2"/>
      <c r="AG1103" s="2"/>
    </row>
    <row r="1104" spans="12:65" x14ac:dyDescent="0.25">
      <c r="L1104" s="4"/>
      <c r="N1104" s="2"/>
      <c r="Z1104" s="2"/>
      <c r="AD1104" s="2"/>
      <c r="AG1104" s="2"/>
      <c r="BM1104" s="2"/>
    </row>
    <row r="1105" spans="12:66" x14ac:dyDescent="0.25">
      <c r="L1105" s="4"/>
      <c r="N1105" s="2"/>
      <c r="Z1105" s="2"/>
      <c r="AD1105" s="2"/>
      <c r="AG1105" s="2"/>
    </row>
    <row r="1106" spans="12:66" x14ac:dyDescent="0.25">
      <c r="L1106" s="4"/>
      <c r="N1106" s="2"/>
      <c r="Z1106" s="2"/>
      <c r="AD1106" s="2"/>
      <c r="AG1106" s="2"/>
      <c r="BM1106" s="2"/>
      <c r="BN1106" s="2"/>
    </row>
    <row r="1107" spans="12:66" x14ac:dyDescent="0.25">
      <c r="L1107" s="4"/>
      <c r="N1107" s="2"/>
      <c r="Z1107" s="2"/>
      <c r="AD1107" s="2"/>
      <c r="AG1107" s="2"/>
      <c r="BC1107" s="4"/>
      <c r="BM1107" s="2"/>
    </row>
    <row r="1108" spans="12:66" x14ac:dyDescent="0.25">
      <c r="L1108" s="4"/>
      <c r="N1108" s="2"/>
      <c r="Z1108" s="2"/>
      <c r="AD1108" s="2"/>
      <c r="AG1108" s="2"/>
      <c r="BC1108" s="4"/>
      <c r="BD1108" s="4"/>
      <c r="BE1108" s="2"/>
      <c r="BM1108" s="2"/>
    </row>
    <row r="1109" spans="12:66" x14ac:dyDescent="0.25">
      <c r="L1109" s="4"/>
      <c r="N1109" s="2"/>
      <c r="Z1109" s="2"/>
      <c r="AD1109" s="2"/>
      <c r="AG1109" s="2"/>
    </row>
    <row r="1110" spans="12:66" x14ac:dyDescent="0.25">
      <c r="L1110" s="4"/>
      <c r="N1110" s="2"/>
      <c r="Z1110" s="2"/>
      <c r="AD1110" s="2"/>
      <c r="AG1110" s="2"/>
      <c r="BM1110" s="2"/>
    </row>
    <row r="1111" spans="12:66" x14ac:dyDescent="0.25">
      <c r="L1111" s="4"/>
      <c r="N1111" s="2"/>
      <c r="Z1111" s="2"/>
      <c r="AD1111" s="2"/>
      <c r="AG1111" s="2"/>
      <c r="BM1111" s="2"/>
    </row>
    <row r="1112" spans="12:66" x14ac:dyDescent="0.25">
      <c r="L1112" s="4"/>
      <c r="N1112" s="2"/>
      <c r="Z1112" s="2"/>
      <c r="AD1112" s="2"/>
      <c r="AG1112" s="2"/>
      <c r="BM1112" s="2"/>
    </row>
    <row r="1113" spans="12:66" x14ac:dyDescent="0.25">
      <c r="L1113" s="4"/>
      <c r="N1113" s="2"/>
      <c r="Z1113" s="2"/>
      <c r="AD1113" s="2"/>
      <c r="AG1113" s="2"/>
      <c r="BM1113" s="2"/>
    </row>
    <row r="1114" spans="12:66" x14ac:dyDescent="0.25">
      <c r="L1114" s="4"/>
      <c r="N1114" s="2"/>
      <c r="Z1114" s="2"/>
      <c r="AD1114" s="2"/>
      <c r="AG1114" s="2"/>
    </row>
    <row r="1115" spans="12:66" x14ac:dyDescent="0.25">
      <c r="L1115" s="4"/>
      <c r="N1115" s="2"/>
      <c r="Z1115" s="2"/>
      <c r="AD1115" s="2"/>
      <c r="AG1115" s="2"/>
    </row>
    <row r="1116" spans="12:66" x14ac:dyDescent="0.25">
      <c r="L1116" s="4"/>
      <c r="N1116" s="2"/>
      <c r="Z1116" s="2"/>
      <c r="AD1116" s="2"/>
      <c r="BI1116" s="2"/>
      <c r="BJ1116" s="2"/>
    </row>
    <row r="1117" spans="12:66" x14ac:dyDescent="0.25">
      <c r="L1117" s="4"/>
      <c r="N1117" s="2"/>
      <c r="Z1117" s="2"/>
      <c r="AD1117" s="2"/>
      <c r="AG1117" s="2"/>
      <c r="BM1117" s="2"/>
    </row>
    <row r="1118" spans="12:66" x14ac:dyDescent="0.25">
      <c r="L1118" s="4"/>
      <c r="N1118" s="2"/>
      <c r="Z1118" s="2"/>
      <c r="AD1118" s="2"/>
    </row>
    <row r="1119" spans="12:66" x14ac:dyDescent="0.25">
      <c r="L1119" s="4"/>
      <c r="N1119" s="2"/>
      <c r="Z1119" s="2"/>
      <c r="AD1119" s="2"/>
      <c r="AG1119" s="2"/>
      <c r="BM1119" s="2"/>
    </row>
    <row r="1120" spans="12:66" x14ac:dyDescent="0.25">
      <c r="L1120" s="4"/>
      <c r="N1120" s="2"/>
      <c r="Z1120" s="2"/>
      <c r="AD1120" s="2"/>
      <c r="BM1120" s="2"/>
    </row>
    <row r="1121" spans="12:65" x14ac:dyDescent="0.25">
      <c r="L1121" s="4"/>
      <c r="N1121" s="2"/>
      <c r="Z1121" s="2"/>
      <c r="AD1121" s="2"/>
      <c r="AG1121" s="2"/>
      <c r="BM1121" s="2"/>
    </row>
    <row r="1122" spans="12:65" x14ac:dyDescent="0.25">
      <c r="L1122" s="4"/>
      <c r="N1122" s="2"/>
      <c r="Z1122" s="2"/>
      <c r="AD1122" s="2"/>
      <c r="BI1122" s="2"/>
      <c r="BJ1122" s="2"/>
      <c r="BM1122" s="2"/>
    </row>
    <row r="1123" spans="12:65" x14ac:dyDescent="0.25">
      <c r="L1123" s="4"/>
      <c r="N1123" s="2"/>
      <c r="Z1123" s="2"/>
      <c r="AD1123" s="2"/>
      <c r="AG1123" s="2"/>
      <c r="BM1123" s="2"/>
    </row>
    <row r="1124" spans="12:65" x14ac:dyDescent="0.25">
      <c r="L1124" s="4"/>
      <c r="N1124" s="2"/>
      <c r="Z1124" s="2"/>
      <c r="AD1124" s="2"/>
      <c r="AG1124" s="2"/>
      <c r="BM1124" s="2"/>
    </row>
    <row r="1125" spans="12:65" x14ac:dyDescent="0.25">
      <c r="L1125" s="4"/>
      <c r="N1125" s="2"/>
      <c r="Z1125" s="2"/>
      <c r="AD1125" s="2"/>
      <c r="BI1125" s="2"/>
      <c r="BJ1125" s="2"/>
    </row>
    <row r="1126" spans="12:65" x14ac:dyDescent="0.25">
      <c r="L1126" s="4"/>
      <c r="N1126" s="2"/>
      <c r="Z1126" s="2"/>
      <c r="AD1126" s="2"/>
      <c r="AG1126" s="2"/>
      <c r="BM1126" s="2"/>
    </row>
    <row r="1127" spans="12:65" x14ac:dyDescent="0.25">
      <c r="L1127" s="4"/>
      <c r="N1127" s="2"/>
      <c r="Z1127" s="2"/>
      <c r="AD1127" s="2"/>
      <c r="BI1127" s="2"/>
      <c r="BJ1127" s="2"/>
    </row>
    <row r="1128" spans="12:65" x14ac:dyDescent="0.25">
      <c r="L1128" s="4"/>
      <c r="N1128" s="2"/>
      <c r="Z1128" s="2"/>
      <c r="AD1128" s="2"/>
      <c r="BI1128" s="2"/>
      <c r="BJ1128" s="2"/>
      <c r="BM1128" s="2"/>
    </row>
    <row r="1129" spans="12:65" x14ac:dyDescent="0.25">
      <c r="L1129" s="4"/>
      <c r="N1129" s="2"/>
      <c r="Z1129" s="2"/>
      <c r="AD1129" s="2"/>
      <c r="BI1129" s="2"/>
      <c r="BJ1129" s="2"/>
    </row>
    <row r="1130" spans="12:65" x14ac:dyDescent="0.25">
      <c r="L1130" s="4"/>
      <c r="N1130" s="2"/>
      <c r="Z1130" s="2"/>
      <c r="AD1130" s="2"/>
      <c r="BI1130" s="2"/>
      <c r="BJ1130" s="2"/>
    </row>
    <row r="1131" spans="12:65" x14ac:dyDescent="0.25">
      <c r="L1131" s="4"/>
      <c r="N1131" s="2"/>
      <c r="Z1131" s="2"/>
      <c r="AD1131" s="2"/>
      <c r="BI1131" s="2"/>
      <c r="BJ1131" s="2"/>
    </row>
    <row r="1132" spans="12:65" x14ac:dyDescent="0.25">
      <c r="L1132" s="4"/>
      <c r="N1132" s="2"/>
      <c r="Z1132" s="2"/>
      <c r="AD1132" s="2"/>
      <c r="BI1132" s="2"/>
      <c r="BJ1132" s="2"/>
    </row>
    <row r="1133" spans="12:65" x14ac:dyDescent="0.25">
      <c r="L1133" s="4"/>
      <c r="N1133" s="2"/>
      <c r="Z1133" s="2"/>
      <c r="AD1133" s="2"/>
      <c r="AG1133" s="2"/>
      <c r="BM1133" s="2"/>
    </row>
    <row r="1134" spans="12:65" x14ac:dyDescent="0.25">
      <c r="L1134" s="4"/>
      <c r="N1134" s="2"/>
      <c r="Z1134" s="2"/>
      <c r="AD1134" s="2"/>
      <c r="BI1134" s="2"/>
      <c r="BJ1134" s="2"/>
    </row>
    <row r="1135" spans="12:65" x14ac:dyDescent="0.25">
      <c r="L1135" s="4"/>
      <c r="N1135" s="2"/>
      <c r="Z1135" s="2"/>
      <c r="AD1135" s="2"/>
      <c r="BI1135" s="2"/>
      <c r="BJ1135" s="2"/>
      <c r="BM1135" s="2"/>
    </row>
    <row r="1136" spans="12:65" x14ac:dyDescent="0.25">
      <c r="L1136" s="4"/>
      <c r="N1136" s="2"/>
      <c r="Z1136" s="2"/>
      <c r="AD1136" s="2"/>
      <c r="AL1136" s="2"/>
      <c r="AP1136" s="2"/>
      <c r="AY1136" s="2"/>
      <c r="BC1136" s="4"/>
      <c r="BI1136" s="2"/>
      <c r="BJ1136" s="2"/>
    </row>
    <row r="1137" spans="12:65" x14ac:dyDescent="0.25">
      <c r="L1137" s="4"/>
      <c r="N1137" s="2"/>
      <c r="Z1137" s="2"/>
      <c r="AD1137" s="2"/>
      <c r="AG1137" s="2"/>
      <c r="BM1137" s="2"/>
    </row>
    <row r="1138" spans="12:65" x14ac:dyDescent="0.25">
      <c r="L1138" s="4"/>
      <c r="N1138" s="2"/>
      <c r="Z1138" s="2"/>
      <c r="AD1138" s="2"/>
      <c r="BI1138" s="2"/>
      <c r="BJ1138" s="2"/>
    </row>
    <row r="1139" spans="12:65" x14ac:dyDescent="0.25">
      <c r="L1139" s="4"/>
      <c r="N1139" s="2"/>
      <c r="Z1139" s="2"/>
      <c r="AD1139" s="2"/>
      <c r="AG1139" s="2"/>
    </row>
    <row r="1140" spans="12:65" x14ac:dyDescent="0.25">
      <c r="L1140" s="4"/>
      <c r="N1140" s="2"/>
      <c r="Z1140" s="2"/>
      <c r="AD1140" s="2"/>
      <c r="AG1140" s="2"/>
    </row>
    <row r="1141" spans="12:65" x14ac:dyDescent="0.25">
      <c r="L1141" s="4"/>
      <c r="N1141" s="2"/>
      <c r="Z1141" s="2"/>
      <c r="AD1141" s="2"/>
      <c r="AG1141" s="2"/>
      <c r="BM1141" s="2"/>
    </row>
    <row r="1142" spans="12:65" x14ac:dyDescent="0.25">
      <c r="L1142" s="4"/>
      <c r="N1142" s="2"/>
      <c r="Z1142" s="2"/>
      <c r="AD1142" s="2"/>
    </row>
    <row r="1143" spans="12:65" x14ac:dyDescent="0.25">
      <c r="L1143" s="4"/>
      <c r="N1143" s="2"/>
      <c r="Z1143" s="2"/>
      <c r="AD1143" s="2"/>
      <c r="AG1143" s="2"/>
    </row>
    <row r="1144" spans="12:65" x14ac:dyDescent="0.25">
      <c r="L1144" s="4"/>
      <c r="N1144" s="2"/>
      <c r="Z1144" s="2"/>
      <c r="AD1144" s="2"/>
      <c r="BM1144" s="2"/>
    </row>
    <row r="1145" spans="12:65" x14ac:dyDescent="0.25">
      <c r="L1145" s="4"/>
      <c r="N1145" s="2"/>
      <c r="Z1145" s="2"/>
      <c r="AD1145" s="2"/>
      <c r="BM1145" s="2"/>
    </row>
    <row r="1146" spans="12:65" x14ac:dyDescent="0.25">
      <c r="L1146" s="4"/>
      <c r="N1146" s="2"/>
      <c r="Z1146" s="2"/>
      <c r="AD1146" s="2"/>
      <c r="AG1146" s="2"/>
      <c r="BM1146" s="2"/>
    </row>
    <row r="1147" spans="12:65" x14ac:dyDescent="0.25">
      <c r="L1147" s="4"/>
      <c r="N1147" s="2"/>
      <c r="Z1147" s="2"/>
      <c r="AD1147" s="2"/>
      <c r="AG1147" s="2"/>
    </row>
    <row r="1148" spans="12:65" x14ac:dyDescent="0.25">
      <c r="L1148" s="4"/>
      <c r="N1148" s="2"/>
      <c r="Z1148" s="2"/>
      <c r="AD1148" s="2"/>
    </row>
    <row r="1149" spans="12:65" x14ac:dyDescent="0.25">
      <c r="L1149" s="4"/>
      <c r="N1149" s="2"/>
      <c r="Z1149" s="2"/>
      <c r="AD1149" s="2"/>
    </row>
    <row r="1150" spans="12:65" x14ac:dyDescent="0.25">
      <c r="L1150" s="4"/>
      <c r="N1150" s="2"/>
      <c r="Z1150" s="2"/>
      <c r="AD1150" s="2"/>
      <c r="AL1150" s="2"/>
    </row>
    <row r="1151" spans="12:65" x14ac:dyDescent="0.25">
      <c r="L1151" s="4"/>
      <c r="N1151" s="2"/>
      <c r="Z1151" s="2"/>
      <c r="AD1151" s="2"/>
    </row>
    <row r="1152" spans="12:65" x14ac:dyDescent="0.25">
      <c r="L1152" s="4"/>
      <c r="N1152" s="2"/>
      <c r="Z1152" s="2"/>
      <c r="AD1152" s="2"/>
      <c r="BC1152" s="4"/>
      <c r="BD1152" s="4"/>
      <c r="BF1152" s="4"/>
    </row>
    <row r="1153" spans="12:65" x14ac:dyDescent="0.25">
      <c r="L1153" s="4"/>
      <c r="N1153" s="2"/>
      <c r="Z1153" s="2"/>
      <c r="AD1153" s="2"/>
      <c r="BC1153" s="4"/>
    </row>
    <row r="1154" spans="12:65" x14ac:dyDescent="0.25">
      <c r="L1154" s="4"/>
      <c r="N1154" s="2"/>
      <c r="Z1154" s="2"/>
      <c r="AD1154" s="2"/>
      <c r="BC1154" s="4"/>
    </row>
    <row r="1155" spans="12:65" x14ac:dyDescent="0.25">
      <c r="L1155" s="4"/>
      <c r="N1155" s="2"/>
      <c r="Z1155" s="2"/>
      <c r="AD1155" s="2"/>
      <c r="BC1155" s="4"/>
      <c r="BM1155" s="2"/>
    </row>
    <row r="1156" spans="12:65" x14ac:dyDescent="0.25">
      <c r="L1156" s="4"/>
      <c r="N1156" s="2"/>
      <c r="Z1156" s="2"/>
      <c r="AD1156" s="2"/>
      <c r="BC1156" s="4"/>
    </row>
    <row r="1157" spans="12:65" x14ac:dyDescent="0.25">
      <c r="L1157" s="4"/>
      <c r="N1157" s="2"/>
      <c r="Z1157" s="2"/>
      <c r="AD1157" s="2"/>
    </row>
    <row r="1158" spans="12:65" x14ac:dyDescent="0.25">
      <c r="L1158" s="4"/>
      <c r="N1158" s="2"/>
      <c r="Z1158" s="2"/>
      <c r="AD1158" s="2"/>
      <c r="BC1158" s="4"/>
    </row>
    <row r="1159" spans="12:65" x14ac:dyDescent="0.25">
      <c r="L1159" s="4"/>
      <c r="N1159" s="2"/>
      <c r="Z1159" s="2"/>
      <c r="AD1159" s="2"/>
      <c r="BM1159" s="2"/>
    </row>
    <row r="1160" spans="12:65" x14ac:dyDescent="0.25">
      <c r="L1160" s="4"/>
      <c r="N1160" s="2"/>
      <c r="Z1160" s="2"/>
      <c r="AD1160" s="2"/>
      <c r="BC1160" s="4"/>
      <c r="BM1160" s="2"/>
    </row>
    <row r="1161" spans="12:65" x14ac:dyDescent="0.25">
      <c r="L1161" s="4"/>
      <c r="N1161" s="2"/>
      <c r="Z1161" s="2"/>
      <c r="AD1161" s="2"/>
    </row>
    <row r="1162" spans="12:65" x14ac:dyDescent="0.25">
      <c r="L1162" s="4"/>
      <c r="N1162" s="2"/>
      <c r="Z1162" s="2"/>
      <c r="AD1162" s="2"/>
    </row>
    <row r="1163" spans="12:65" x14ac:dyDescent="0.25">
      <c r="L1163" s="4"/>
      <c r="N1163" s="2"/>
      <c r="Z1163" s="2"/>
      <c r="AD1163" s="2"/>
    </row>
    <row r="1164" spans="12:65" x14ac:dyDescent="0.25">
      <c r="L1164" s="4"/>
      <c r="N1164" s="2"/>
      <c r="Z1164" s="2"/>
      <c r="AD1164" s="2"/>
    </row>
    <row r="1165" spans="12:65" x14ac:dyDescent="0.25">
      <c r="L1165" s="4"/>
      <c r="N1165" s="2"/>
      <c r="Z1165" s="2"/>
      <c r="AD1165" s="2"/>
    </row>
    <row r="1166" spans="12:65" x14ac:dyDescent="0.25">
      <c r="L1166" s="4"/>
      <c r="N1166" s="2"/>
      <c r="Z1166" s="2"/>
      <c r="AD1166" s="2"/>
    </row>
    <row r="1167" spans="12:65" x14ac:dyDescent="0.25">
      <c r="L1167" s="4"/>
      <c r="N1167" s="2"/>
      <c r="Z1167" s="2"/>
      <c r="AD1167" s="2"/>
    </row>
    <row r="1168" spans="12:65" x14ac:dyDescent="0.25">
      <c r="L1168" s="4"/>
      <c r="N1168" s="2"/>
      <c r="Z1168" s="2"/>
      <c r="AD1168" s="2"/>
    </row>
    <row r="1169" spans="12:55" x14ac:dyDescent="0.25">
      <c r="L1169" s="4"/>
      <c r="N1169" s="2"/>
      <c r="Z1169" s="2"/>
      <c r="AD1169" s="2"/>
      <c r="BC1169" s="4"/>
    </row>
    <row r="1170" spans="12:55" x14ac:dyDescent="0.25">
      <c r="L1170" s="4"/>
      <c r="N1170" s="2"/>
      <c r="Z1170" s="2"/>
      <c r="AD1170" s="2"/>
      <c r="BC1170" s="4"/>
    </row>
    <row r="1171" spans="12:55" x14ac:dyDescent="0.25">
      <c r="L1171" s="4"/>
      <c r="N1171" s="2"/>
      <c r="Z1171" s="2"/>
      <c r="AD1171" s="2"/>
      <c r="BC1171" s="4"/>
    </row>
    <row r="1172" spans="12:55" x14ac:dyDescent="0.25">
      <c r="L1172" s="4"/>
      <c r="N1172" s="2"/>
      <c r="Z1172" s="2"/>
      <c r="AD1172" s="2"/>
      <c r="BC1172" s="4"/>
    </row>
    <row r="1173" spans="12:55" x14ac:dyDescent="0.25">
      <c r="L1173" s="4"/>
      <c r="N1173" s="2"/>
      <c r="Z1173" s="2"/>
      <c r="AD1173" s="2"/>
    </row>
    <row r="1174" spans="12:55" x14ac:dyDescent="0.25">
      <c r="L1174" s="4"/>
      <c r="N1174" s="2"/>
      <c r="Z1174" s="2"/>
      <c r="AD1174" s="2"/>
    </row>
    <row r="1175" spans="12:55" x14ac:dyDescent="0.25">
      <c r="L1175" s="4"/>
      <c r="N1175" s="2"/>
      <c r="Z1175" s="2"/>
      <c r="AD1175" s="2"/>
    </row>
    <row r="1176" spans="12:55" x14ac:dyDescent="0.25">
      <c r="L1176" s="4"/>
      <c r="N1176" s="2"/>
      <c r="Z1176" s="2"/>
      <c r="AD1176" s="2"/>
    </row>
    <row r="1177" spans="12:55" x14ac:dyDescent="0.25">
      <c r="L1177" s="4"/>
      <c r="N1177" s="2"/>
      <c r="Z1177" s="2"/>
      <c r="AD1177" s="2"/>
    </row>
    <row r="1178" spans="12:55" x14ac:dyDescent="0.25">
      <c r="L1178" s="4"/>
      <c r="N1178" s="2"/>
      <c r="Z1178" s="2"/>
      <c r="AD1178" s="2"/>
    </row>
    <row r="1179" spans="12:55" x14ac:dyDescent="0.25">
      <c r="L1179" s="4"/>
      <c r="N1179" s="2"/>
      <c r="Z1179" s="2"/>
      <c r="AD1179" s="2"/>
      <c r="BC1179" s="4"/>
    </row>
    <row r="1180" spans="12:55" x14ac:dyDescent="0.25">
      <c r="L1180" s="4"/>
      <c r="N1180" s="2"/>
      <c r="Z1180" s="2"/>
      <c r="AD1180" s="2"/>
      <c r="BC1180" s="4"/>
    </row>
    <row r="1181" spans="12:55" x14ac:dyDescent="0.25">
      <c r="L1181" s="4"/>
      <c r="N1181" s="2"/>
      <c r="Z1181" s="2"/>
      <c r="AD1181" s="2"/>
    </row>
    <row r="1182" spans="12:55" x14ac:dyDescent="0.25">
      <c r="L1182" s="4"/>
      <c r="N1182" s="2"/>
      <c r="Z1182" s="2"/>
      <c r="AD1182" s="2"/>
    </row>
    <row r="1183" spans="12:55" x14ac:dyDescent="0.25">
      <c r="L1183" s="4"/>
      <c r="N1183" s="2"/>
      <c r="Z1183" s="2"/>
      <c r="AD1183" s="2"/>
    </row>
    <row r="1184" spans="12:55" x14ac:dyDescent="0.25">
      <c r="L1184" s="4"/>
      <c r="N1184" s="2"/>
      <c r="Z1184" s="2"/>
      <c r="AD1184" s="2"/>
    </row>
    <row r="1185" spans="12:65" x14ac:dyDescent="0.25">
      <c r="L1185" s="4"/>
      <c r="N1185" s="2"/>
      <c r="Z1185" s="2"/>
      <c r="AD1185" s="2"/>
      <c r="BC1185" s="4"/>
    </row>
    <row r="1186" spans="12:65" x14ac:dyDescent="0.25">
      <c r="L1186" s="4"/>
      <c r="N1186" s="2"/>
      <c r="Z1186" s="2"/>
      <c r="AD1186" s="2"/>
    </row>
    <row r="1187" spans="12:65" x14ac:dyDescent="0.25">
      <c r="L1187" s="4"/>
      <c r="N1187" s="2"/>
      <c r="Z1187" s="2"/>
      <c r="AD1187" s="2"/>
    </row>
    <row r="1188" spans="12:65" x14ac:dyDescent="0.25">
      <c r="L1188" s="4"/>
      <c r="N1188" s="2"/>
      <c r="Z1188" s="2"/>
      <c r="AD1188" s="2"/>
    </row>
    <row r="1189" spans="12:65" x14ac:dyDescent="0.25">
      <c r="L1189" s="4"/>
      <c r="N1189" s="2"/>
      <c r="Z1189" s="2"/>
      <c r="AD1189" s="2"/>
      <c r="BC1189" s="4"/>
    </row>
    <row r="1190" spans="12:65" x14ac:dyDescent="0.25">
      <c r="L1190" s="4"/>
      <c r="N1190" s="2"/>
      <c r="Z1190" s="2"/>
      <c r="AD1190" s="2"/>
    </row>
    <row r="1191" spans="12:65" x14ac:dyDescent="0.25">
      <c r="L1191" s="4"/>
      <c r="N1191" s="2"/>
      <c r="Z1191" s="2"/>
      <c r="AD1191" s="2"/>
    </row>
    <row r="1192" spans="12:65" x14ac:dyDescent="0.25">
      <c r="L1192" s="4"/>
      <c r="N1192" s="2"/>
      <c r="Z1192" s="2"/>
      <c r="AD1192" s="2"/>
    </row>
    <row r="1193" spans="12:65" x14ac:dyDescent="0.25">
      <c r="L1193" s="4"/>
      <c r="N1193" s="2"/>
      <c r="Z1193" s="2"/>
      <c r="AD1193" s="2"/>
    </row>
    <row r="1194" spans="12:65" x14ac:dyDescent="0.25">
      <c r="L1194" s="4"/>
      <c r="N1194" s="2"/>
      <c r="Z1194" s="2"/>
      <c r="AD1194" s="2"/>
    </row>
    <row r="1195" spans="12:65" x14ac:dyDescent="0.25">
      <c r="L1195" s="4"/>
      <c r="N1195" s="2"/>
      <c r="Z1195" s="2"/>
      <c r="AD1195" s="2"/>
      <c r="AG1195" s="2"/>
      <c r="BM1195" s="2"/>
    </row>
    <row r="1196" spans="12:65" x14ac:dyDescent="0.25">
      <c r="L1196" s="4"/>
      <c r="N1196" s="2"/>
      <c r="Z1196" s="2"/>
      <c r="AD1196" s="2"/>
      <c r="AG1196" s="2"/>
    </row>
    <row r="1197" spans="12:65" x14ac:dyDescent="0.25">
      <c r="L1197" s="4"/>
      <c r="N1197" s="2"/>
      <c r="Z1197" s="2"/>
      <c r="AD1197" s="2"/>
    </row>
    <row r="1198" spans="12:65" x14ac:dyDescent="0.25">
      <c r="L1198" s="4"/>
      <c r="N1198" s="2"/>
      <c r="Z1198" s="2"/>
      <c r="AD1198" s="2"/>
      <c r="AG1198" s="2"/>
      <c r="BM1198" s="2"/>
    </row>
    <row r="1199" spans="12:65" x14ac:dyDescent="0.25">
      <c r="L1199" s="4"/>
      <c r="N1199" s="2"/>
      <c r="Z1199" s="2"/>
      <c r="AD1199" s="2"/>
      <c r="AG1199" s="2"/>
      <c r="BM1199" s="2"/>
    </row>
    <row r="1200" spans="12:65" x14ac:dyDescent="0.25">
      <c r="L1200" s="4"/>
      <c r="N1200" s="2"/>
      <c r="Z1200" s="2"/>
      <c r="AD1200" s="2"/>
      <c r="AG1200" s="2"/>
      <c r="BI1200" s="2"/>
      <c r="BJ1200" s="2"/>
      <c r="BM1200" s="2"/>
    </row>
    <row r="1201" spans="12:65" x14ac:dyDescent="0.25">
      <c r="L1201" s="4"/>
      <c r="N1201" s="2"/>
      <c r="Z1201" s="2"/>
      <c r="AD1201" s="2"/>
      <c r="AG1201" s="2"/>
      <c r="BM1201" s="2"/>
    </row>
    <row r="1202" spans="12:65" x14ac:dyDescent="0.25">
      <c r="L1202" s="4"/>
      <c r="N1202" s="2"/>
      <c r="Z1202" s="2"/>
      <c r="AD1202" s="2"/>
      <c r="BI1202" s="2"/>
      <c r="BJ1202" s="2"/>
      <c r="BM1202" s="2"/>
    </row>
    <row r="1203" spans="12:65" x14ac:dyDescent="0.25">
      <c r="L1203" s="4"/>
      <c r="N1203" s="2"/>
      <c r="Z1203" s="2"/>
      <c r="AD1203" s="2"/>
      <c r="BM1203" s="2"/>
    </row>
    <row r="1204" spans="12:65" x14ac:dyDescent="0.25">
      <c r="L1204" s="4"/>
      <c r="N1204" s="2"/>
      <c r="Z1204" s="2"/>
      <c r="AD1204" s="2"/>
      <c r="BM1204" s="2"/>
    </row>
    <row r="1205" spans="12:65" x14ac:dyDescent="0.25">
      <c r="L1205" s="4"/>
      <c r="N1205" s="2"/>
      <c r="Z1205" s="2"/>
      <c r="AD1205" s="2"/>
      <c r="AG1205" s="2"/>
      <c r="BM1205" s="2"/>
    </row>
    <row r="1206" spans="12:65" x14ac:dyDescent="0.25">
      <c r="L1206" s="4"/>
      <c r="N1206" s="2"/>
      <c r="Z1206" s="2"/>
      <c r="AD1206" s="2"/>
      <c r="AG1206" s="2"/>
      <c r="BM1206" s="2"/>
    </row>
    <row r="1207" spans="12:65" x14ac:dyDescent="0.25">
      <c r="L1207" s="4"/>
      <c r="N1207" s="2"/>
      <c r="Z1207" s="2"/>
      <c r="AD1207" s="2"/>
      <c r="AG1207" s="2"/>
    </row>
    <row r="1208" spans="12:65" x14ac:dyDescent="0.25">
      <c r="L1208" s="4"/>
      <c r="N1208" s="2"/>
      <c r="Z1208" s="2"/>
      <c r="AD1208" s="2"/>
      <c r="AG1208" s="2"/>
      <c r="BM1208" s="2"/>
    </row>
    <row r="1209" spans="12:65" x14ac:dyDescent="0.25">
      <c r="L1209" s="4"/>
      <c r="N1209" s="2"/>
      <c r="Z1209" s="2"/>
      <c r="AD1209" s="2"/>
      <c r="AG1209" s="2"/>
      <c r="BM1209" s="2"/>
    </row>
    <row r="1210" spans="12:65" x14ac:dyDescent="0.25">
      <c r="L1210" s="4"/>
      <c r="N1210" s="2"/>
      <c r="Z1210" s="2"/>
      <c r="AD1210" s="2"/>
      <c r="AG1210" s="2"/>
      <c r="BM1210" s="2"/>
    </row>
    <row r="1211" spans="12:65" x14ac:dyDescent="0.25">
      <c r="L1211" s="4"/>
      <c r="N1211" s="2"/>
      <c r="Z1211" s="2"/>
      <c r="AD1211" s="2"/>
      <c r="AG1211" s="2"/>
      <c r="BM1211" s="2"/>
    </row>
    <row r="1212" spans="12:65" x14ac:dyDescent="0.25">
      <c r="L1212" s="4"/>
      <c r="N1212" s="2"/>
      <c r="Z1212" s="2"/>
      <c r="AD1212" s="2"/>
      <c r="AG1212" s="2"/>
      <c r="BM1212" s="2"/>
    </row>
    <row r="1213" spans="12:65" x14ac:dyDescent="0.25">
      <c r="L1213" s="4"/>
      <c r="N1213" s="2"/>
      <c r="Z1213" s="2"/>
      <c r="AD1213" s="2"/>
      <c r="AG1213" s="2"/>
      <c r="BM1213" s="2"/>
    </row>
    <row r="1214" spans="12:65" x14ac:dyDescent="0.25">
      <c r="L1214" s="4"/>
      <c r="N1214" s="2"/>
      <c r="Z1214" s="2"/>
      <c r="AD1214" s="2"/>
      <c r="AG1214" s="2"/>
      <c r="BM1214" s="2"/>
    </row>
    <row r="1215" spans="12:65" x14ac:dyDescent="0.25">
      <c r="L1215" s="4"/>
      <c r="N1215" s="2"/>
      <c r="Z1215" s="2"/>
      <c r="AD1215" s="2"/>
      <c r="BI1215" s="2"/>
      <c r="BJ1215" s="2"/>
      <c r="BM1215" s="2"/>
    </row>
    <row r="1216" spans="12:65" x14ac:dyDescent="0.25">
      <c r="L1216" s="4"/>
      <c r="N1216" s="2"/>
      <c r="Z1216" s="2"/>
      <c r="AD1216" s="2"/>
      <c r="BI1216" s="2"/>
      <c r="BJ1216" s="2"/>
      <c r="BM1216" s="2"/>
    </row>
    <row r="1217" spans="12:65" x14ac:dyDescent="0.25">
      <c r="L1217" s="4"/>
      <c r="N1217" s="2"/>
      <c r="Z1217" s="2"/>
      <c r="AD1217" s="2"/>
      <c r="BI1217" s="2"/>
      <c r="BJ1217" s="2"/>
      <c r="BM1217" s="2"/>
    </row>
    <row r="1218" spans="12:65" x14ac:dyDescent="0.25">
      <c r="L1218" s="4"/>
      <c r="N1218" s="2"/>
      <c r="Z1218" s="2"/>
      <c r="AD1218" s="2"/>
      <c r="AG1218" s="2"/>
      <c r="BM1218" s="2"/>
    </row>
    <row r="1219" spans="12:65" x14ac:dyDescent="0.25">
      <c r="L1219" s="4"/>
      <c r="N1219" s="2"/>
      <c r="Z1219" s="2"/>
      <c r="AD1219" s="2"/>
      <c r="BM1219" s="2"/>
    </row>
    <row r="1220" spans="12:65" x14ac:dyDescent="0.25">
      <c r="L1220" s="4"/>
      <c r="N1220" s="2"/>
      <c r="Z1220" s="2"/>
      <c r="AD1220" s="2"/>
      <c r="BM1220" s="2"/>
    </row>
    <row r="1221" spans="12:65" x14ac:dyDescent="0.25">
      <c r="L1221" s="4"/>
      <c r="N1221" s="2"/>
      <c r="Z1221" s="2"/>
      <c r="AD1221" s="2"/>
      <c r="BM1221" s="2"/>
    </row>
    <row r="1222" spans="12:65" x14ac:dyDescent="0.25">
      <c r="L1222" s="4"/>
      <c r="N1222" s="2"/>
      <c r="Z1222" s="2"/>
      <c r="AD1222" s="2"/>
      <c r="BM1222" s="2"/>
    </row>
    <row r="1223" spans="12:65" x14ac:dyDescent="0.25">
      <c r="L1223" s="4"/>
      <c r="N1223" s="2"/>
      <c r="Z1223" s="2"/>
      <c r="AD1223" s="2"/>
      <c r="BC1223" s="4"/>
      <c r="BM1223" s="2"/>
    </row>
    <row r="1224" spans="12:65" x14ac:dyDescent="0.25">
      <c r="L1224" s="4"/>
      <c r="N1224" s="2"/>
      <c r="Z1224" s="2"/>
      <c r="AD1224" s="2"/>
      <c r="BC1224" s="4"/>
    </row>
    <row r="1225" spans="12:65" x14ac:dyDescent="0.25">
      <c r="L1225" s="4"/>
      <c r="N1225" s="2"/>
      <c r="Z1225" s="2"/>
      <c r="AD1225" s="2"/>
      <c r="BM1225" s="2"/>
    </row>
    <row r="1226" spans="12:65" x14ac:dyDescent="0.25">
      <c r="L1226" s="4"/>
      <c r="N1226" s="2"/>
      <c r="Z1226" s="2"/>
      <c r="AD1226" s="2"/>
    </row>
    <row r="1227" spans="12:65" x14ac:dyDescent="0.25">
      <c r="L1227" s="4"/>
      <c r="N1227" s="2"/>
      <c r="Z1227" s="2"/>
      <c r="AD1227" s="2"/>
    </row>
    <row r="1228" spans="12:65" x14ac:dyDescent="0.25">
      <c r="L1228" s="4"/>
      <c r="N1228" s="2"/>
      <c r="Z1228" s="2"/>
      <c r="AD1228" s="2"/>
      <c r="BI1228" s="2"/>
      <c r="BJ1228" s="2"/>
    </row>
    <row r="1229" spans="12:65" x14ac:dyDescent="0.25">
      <c r="L1229" s="4"/>
      <c r="N1229" s="2"/>
      <c r="Z1229" s="2"/>
      <c r="AD1229" s="2"/>
    </row>
    <row r="1230" spans="12:65" x14ac:dyDescent="0.25">
      <c r="L1230" s="4"/>
      <c r="N1230" s="2"/>
      <c r="Z1230" s="2"/>
      <c r="AD1230" s="2"/>
    </row>
    <row r="1231" spans="12:65" x14ac:dyDescent="0.25">
      <c r="L1231" s="4"/>
      <c r="N1231" s="2"/>
      <c r="Z1231" s="2"/>
      <c r="AD1231" s="2"/>
      <c r="BM1231" s="2"/>
    </row>
    <row r="1232" spans="12:65" x14ac:dyDescent="0.25">
      <c r="L1232" s="4"/>
      <c r="N1232" s="2"/>
      <c r="Z1232" s="2"/>
      <c r="AD1232" s="2"/>
    </row>
    <row r="1233" spans="12:65" x14ac:dyDescent="0.25">
      <c r="L1233" s="4"/>
      <c r="N1233" s="2"/>
      <c r="Z1233" s="2"/>
      <c r="AD1233" s="2"/>
      <c r="AG1233" s="2"/>
    </row>
    <row r="1234" spans="12:65" x14ac:dyDescent="0.25">
      <c r="L1234" s="4"/>
      <c r="N1234" s="2"/>
      <c r="Z1234" s="2"/>
      <c r="AD1234" s="2"/>
      <c r="AG1234" s="2"/>
      <c r="BM1234" s="2"/>
    </row>
    <row r="1235" spans="12:65" x14ac:dyDescent="0.25">
      <c r="L1235" s="4"/>
      <c r="N1235" s="2"/>
      <c r="Z1235" s="2"/>
      <c r="AD1235" s="2"/>
      <c r="BM1235" s="2"/>
    </row>
    <row r="1236" spans="12:65" x14ac:dyDescent="0.25">
      <c r="L1236" s="4"/>
      <c r="N1236" s="2"/>
      <c r="Z1236" s="2"/>
      <c r="AD1236" s="2"/>
      <c r="AG1236" s="2"/>
      <c r="BM1236" s="2"/>
    </row>
    <row r="1237" spans="12:65" x14ac:dyDescent="0.25">
      <c r="L1237" s="4"/>
      <c r="N1237" s="2"/>
      <c r="Z1237" s="2"/>
      <c r="AD1237" s="2"/>
      <c r="AG1237" s="2"/>
      <c r="BM1237" s="2"/>
    </row>
    <row r="1238" spans="12:65" x14ac:dyDescent="0.25">
      <c r="L1238" s="4"/>
      <c r="N1238" s="2"/>
      <c r="Z1238" s="2"/>
      <c r="AD1238" s="2"/>
      <c r="AG1238" s="2"/>
      <c r="BM1238" s="2"/>
    </row>
    <row r="1239" spans="12:65" x14ac:dyDescent="0.25">
      <c r="L1239" s="4"/>
      <c r="N1239" s="2"/>
      <c r="Z1239" s="2"/>
      <c r="AD1239" s="2"/>
      <c r="AG1239" s="2"/>
      <c r="BM1239" s="2"/>
    </row>
    <row r="1240" spans="12:65" x14ac:dyDescent="0.25">
      <c r="L1240" s="4"/>
      <c r="N1240" s="2"/>
      <c r="Z1240" s="2"/>
      <c r="AD1240" s="2"/>
      <c r="AG1240" s="2"/>
      <c r="BM1240" s="2"/>
    </row>
    <row r="1241" spans="12:65" x14ac:dyDescent="0.25">
      <c r="L1241" s="4"/>
      <c r="N1241" s="2"/>
      <c r="Z1241" s="2"/>
      <c r="AD1241" s="2"/>
      <c r="AG1241" s="2"/>
      <c r="BM1241" s="2"/>
    </row>
    <row r="1242" spans="12:65" x14ac:dyDescent="0.25">
      <c r="L1242" s="4"/>
      <c r="N1242" s="2"/>
      <c r="Z1242" s="2"/>
      <c r="AD1242" s="2"/>
      <c r="AG1242" s="2"/>
      <c r="BM1242" s="2"/>
    </row>
    <row r="1243" spans="12:65" x14ac:dyDescent="0.25">
      <c r="L1243" s="4"/>
      <c r="N1243" s="2"/>
      <c r="Z1243" s="2"/>
      <c r="AD1243" s="2"/>
      <c r="AG1243" s="2"/>
      <c r="BM1243" s="2"/>
    </row>
    <row r="1244" spans="12:65" x14ac:dyDescent="0.25">
      <c r="L1244" s="4"/>
      <c r="N1244" s="2"/>
      <c r="Z1244" s="2"/>
      <c r="AD1244" s="2"/>
      <c r="AG1244" s="2"/>
      <c r="BM1244" s="2"/>
    </row>
    <row r="1245" spans="12:65" x14ac:dyDescent="0.25">
      <c r="L1245" s="4"/>
      <c r="N1245" s="2"/>
      <c r="Z1245" s="2"/>
      <c r="AD1245" s="2"/>
      <c r="AG1245" s="2"/>
      <c r="BM1245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Jonathan</dc:creator>
  <cp:lastModifiedBy>GAY Jonathan</cp:lastModifiedBy>
  <dcterms:created xsi:type="dcterms:W3CDTF">2019-07-16T08:59:11Z</dcterms:created>
  <dcterms:modified xsi:type="dcterms:W3CDTF">2019-07-23T08:17:45Z</dcterms:modified>
</cp:coreProperties>
</file>