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andre.benchimol\Desktop\"/>
    </mc:Choice>
  </mc:AlternateContent>
  <bookViews>
    <workbookView xWindow="0" yWindow="0" windowWidth="20490" windowHeight="7455" activeTab="1"/>
  </bookViews>
  <sheets>
    <sheet name="Action plan test  " sheetId="1" r:id="rId1"/>
    <sheet name=" Completion status monitoring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F5" i="1"/>
  <c r="F6" i="1" s="1"/>
  <c r="H4" i="1"/>
  <c r="B13" i="2" l="1"/>
</calcChain>
</file>

<file path=xl/sharedStrings.xml><?xml version="1.0" encoding="utf-8"?>
<sst xmlns="http://schemas.openxmlformats.org/spreadsheetml/2006/main" count="18" uniqueCount="18">
  <si>
    <t>Project Actions Follow-Up</t>
  </si>
  <si>
    <t>Update</t>
  </si>
  <si>
    <t>Total Progress</t>
  </si>
  <si>
    <t xml:space="preserve">Target Date </t>
  </si>
  <si>
    <t xml:space="preserve">Remaining </t>
  </si>
  <si>
    <t>#</t>
  </si>
  <si>
    <t>Task</t>
  </si>
  <si>
    <t>Detail</t>
  </si>
  <si>
    <t>Owner</t>
  </si>
  <si>
    <t>Expected date</t>
  </si>
  <si>
    <t>Effective end date</t>
  </si>
  <si>
    <t>% of completion</t>
  </si>
  <si>
    <t>Comment</t>
  </si>
  <si>
    <t xml:space="preserve">                      </t>
  </si>
  <si>
    <t xml:space="preserve">Project Actions completion status </t>
  </si>
  <si>
    <t>Week</t>
  </si>
  <si>
    <t>Progress %</t>
  </si>
  <si>
    <t>26//09/2016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</si>
</sst>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0" fontId="0" fillId="0" borderId="0" xfId="0" applyNumberFormat="1"/>
    <xf numFmtId="0" fontId="2" fillId="2" borderId="0" xfId="0" applyFont="1" applyFill="1" applyAlignment="1">
      <alignment horizontal="center"/>
    </xf>
    <xf numFmtId="10" fontId="0" fillId="0" borderId="0" xfId="0" applyNumberFormat="1" applyAlignment="1">
      <alignment horizontal="right"/>
    </xf>
    <xf numFmtId="14" fontId="0" fillId="0" borderId="0" xfId="0" applyNumberFormat="1"/>
    <xf numFmtId="0" fontId="0" fillId="0" borderId="1" xfId="0" applyBorder="1"/>
    <xf numFmtId="9" fontId="0" fillId="0" borderId="2" xfId="0" applyNumberFormat="1" applyBorder="1"/>
    <xf numFmtId="0" fontId="0" fillId="0" borderId="0" xfId="0" applyAlignment="1">
      <alignment horizontal="center"/>
    </xf>
    <xf numFmtId="0" fontId="0" fillId="0" borderId="3" xfId="0" applyBorder="1"/>
    <xf numFmtId="9" fontId="0" fillId="0" borderId="4" xfId="0" applyNumberFormat="1" applyBorder="1"/>
    <xf numFmtId="0" fontId="2" fillId="3" borderId="0" xfId="0" applyFont="1" applyFill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1" fillId="0" borderId="0" xfId="0" applyFont="1"/>
    <xf numFmtId="9" fontId="0" fillId="0" borderId="0" xfId="0" applyNumberFormat="1"/>
    <xf numFmtId="0" fontId="1" fillId="0" borderId="0" xfId="0" applyFont="1" applyAlignment="1">
      <alignment wrapText="1"/>
    </xf>
    <xf numFmtId="0" fontId="0" fillId="0" borderId="0" xfId="0" quotePrefix="1"/>
    <xf numFmtId="0" fontId="2" fillId="4" borderId="0" xfId="0" applyFont="1" applyFill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</a:t>
            </a:r>
            <a:r>
              <a:rPr lang="en-US" baseline="0"/>
              <a:t>'s action completion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'[1]Action plan '!$E$5:$E$6</c:f>
              <c:strCache>
                <c:ptCount val="2"/>
                <c:pt idx="0">
                  <c:v>Total Progress</c:v>
                </c:pt>
                <c:pt idx="1">
                  <c:v>Remaining </c:v>
                </c:pt>
              </c:strCache>
            </c:strRef>
          </c:cat>
          <c:val>
            <c:numRef>
              <c:f>'[1]Action plan '!$F$5:$F$6</c:f>
              <c:numCache>
                <c:formatCode>0%</c:formatCode>
                <c:ptCount val="2"/>
                <c:pt idx="0">
                  <c:v>0.15925925925925924</c:v>
                </c:pt>
                <c:pt idx="1">
                  <c:v>0.84074074074074079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'[1]Action plan '!$E$5:$E$6</c:f>
              <c:strCache>
                <c:ptCount val="2"/>
                <c:pt idx="0">
                  <c:v>Total Progress</c:v>
                </c:pt>
                <c:pt idx="1">
                  <c:v>Remaining </c:v>
                </c:pt>
              </c:strCache>
            </c:strRef>
          </c:cat>
          <c:val>
            <c:numRef>
              <c:f>'[1]Action plan '!$F$5:$F$6</c:f>
              <c:numCache>
                <c:formatCode>0%</c:formatCode>
                <c:ptCount val="2"/>
                <c:pt idx="0">
                  <c:v>0.15925925925925924</c:v>
                </c:pt>
                <c:pt idx="1">
                  <c:v>0.84074074074074079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progress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 Completion status monitoring'!$A$12:$A$29</c:f>
              <c:strCache>
                <c:ptCount val="18"/>
                <c:pt idx="0">
                  <c:v>05/09/2016</c:v>
                </c:pt>
                <c:pt idx="1">
                  <c:v>12/09/2016</c:v>
                </c:pt>
                <c:pt idx="2">
                  <c:v>19/09/2016</c:v>
                </c:pt>
                <c:pt idx="3">
                  <c:v>26//09/2016</c:v>
                </c:pt>
                <c:pt idx="4">
                  <c:v>03/10/2016</c:v>
                </c:pt>
                <c:pt idx="5">
                  <c:v>10/10/2016</c:v>
                </c:pt>
                <c:pt idx="6">
                  <c:v>17/09/2016</c:v>
                </c:pt>
                <c:pt idx="7">
                  <c:v>24/10/2016</c:v>
                </c:pt>
                <c:pt idx="8">
                  <c:v>31/10/2016</c:v>
                </c:pt>
                <c:pt idx="9">
                  <c:v>07/11/2016</c:v>
                </c:pt>
                <c:pt idx="10">
                  <c:v>14/11/2016</c:v>
                </c:pt>
                <c:pt idx="11">
                  <c:v>21/11/2016</c:v>
                </c:pt>
                <c:pt idx="12">
                  <c:v>28/11/2016</c:v>
                </c:pt>
                <c:pt idx="13">
                  <c:v>05/12/2016</c:v>
                </c:pt>
                <c:pt idx="14">
                  <c:v>12/12/2016</c:v>
                </c:pt>
                <c:pt idx="15">
                  <c:v>19/12/2016</c:v>
                </c:pt>
                <c:pt idx="16">
                  <c:v>26/12/2016</c:v>
                </c:pt>
                <c:pt idx="17">
                  <c:v>01/01/2017</c:v>
                </c:pt>
              </c:strCache>
            </c:strRef>
          </c:cat>
          <c:val>
            <c:numRef>
              <c:f>' Completion status monitoring'!$B$12:$B$29</c:f>
              <c:numCache>
                <c:formatCode>0%</c:formatCode>
                <c:ptCount val="18"/>
                <c:pt idx="1">
                  <c:v>0.15925925925925924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304120"/>
        <c:axId val="374304512"/>
      </c:lineChart>
      <c:catAx>
        <c:axId val="37430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04512"/>
        <c:crosses val="autoZero"/>
        <c:auto val="1"/>
        <c:lblAlgn val="ctr"/>
        <c:lblOffset val="100"/>
        <c:noMultiLvlLbl val="0"/>
      </c:catAx>
      <c:valAx>
        <c:axId val="3743045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Completion %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04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457199</xdr:colOff>
      <xdr:row>5</xdr:row>
      <xdr:rowOff>85725</xdr:rowOff>
    </xdr:from>
    <xdr:to>
      <xdr:col>17</xdr:col>
      <xdr:colOff>57150</xdr:colOff>
      <xdr:row>23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185736</xdr:colOff>
      <xdr:row>5</xdr:row>
      <xdr:rowOff>71436</xdr:rowOff>
    </xdr:from>
    <xdr:to>
      <xdr:col>10</xdr:col>
      <xdr:colOff>133349</xdr:colOff>
      <xdr:row>24</xdr:row>
      <xdr:rowOff>161924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clays/Planning%20&amp;%20Suivi/Barclays%20Programe%20Blue%20Follow%20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Action plan "/>
      <sheetName val=" Completion status monitoring"/>
      <sheetName val="Sources"/>
    </sheetNames>
    <sheetDataSet>
      <sheetData sheetId="0"/>
      <sheetData sheetId="1">
        <row r="4">
          <cell r="H4">
            <v>42625</v>
          </cell>
        </row>
        <row r="5">
          <cell r="E5" t="str">
            <v>Total Progress</v>
          </cell>
          <cell r="F5">
            <v>0.15925925925925924</v>
          </cell>
          <cell r="H5">
            <v>42736</v>
          </cell>
        </row>
        <row r="6">
          <cell r="E6" t="str">
            <v xml:space="preserve">Remaining </v>
          </cell>
          <cell r="F6">
            <v>0.84074074074074079</v>
          </cell>
        </row>
        <row r="8">
          <cell r="F8" t="str">
            <v>Effective end date</v>
          </cell>
          <cell r="H8" t="str">
            <v>Comment</v>
          </cell>
        </row>
      </sheetData>
      <sheetData sheetId="2">
        <row r="12">
          <cell r="A12">
            <v>42618</v>
          </cell>
          <cell r="B12">
            <v>0.11</v>
          </cell>
        </row>
        <row r="13">
          <cell r="A13">
            <v>42622</v>
          </cell>
          <cell r="B13" t="str">
            <v/>
          </cell>
        </row>
        <row r="14">
          <cell r="A14">
            <v>42632</v>
          </cell>
          <cell r="B14" t="str">
            <v/>
          </cell>
        </row>
        <row r="15">
          <cell r="A15" t="str">
            <v>26//09/2016</v>
          </cell>
          <cell r="B15" t="str">
            <v/>
          </cell>
        </row>
        <row r="16">
          <cell r="A16">
            <v>42646</v>
          </cell>
          <cell r="B16" t="str">
            <v/>
          </cell>
        </row>
        <row r="17">
          <cell r="A17">
            <v>42653</v>
          </cell>
          <cell r="B17" t="str">
            <v/>
          </cell>
        </row>
        <row r="18">
          <cell r="A18">
            <v>42630</v>
          </cell>
          <cell r="B18" t="str">
            <v/>
          </cell>
        </row>
        <row r="19">
          <cell r="A19">
            <v>42667</v>
          </cell>
          <cell r="B19" t="str">
            <v/>
          </cell>
        </row>
        <row r="20">
          <cell r="A20">
            <v>42674</v>
          </cell>
          <cell r="B20" t="str">
            <v/>
          </cell>
        </row>
        <row r="21">
          <cell r="A21">
            <v>42681</v>
          </cell>
          <cell r="B21" t="str">
            <v/>
          </cell>
        </row>
        <row r="22">
          <cell r="A22">
            <v>42688</v>
          </cell>
          <cell r="B22" t="str">
            <v/>
          </cell>
        </row>
        <row r="23">
          <cell r="A23">
            <v>42695</v>
          </cell>
          <cell r="B23" t="str">
            <v/>
          </cell>
        </row>
        <row r="24">
          <cell r="A24">
            <v>42702</v>
          </cell>
          <cell r="B24" t="str">
            <v/>
          </cell>
        </row>
        <row r="25">
          <cell r="A25">
            <v>42709</v>
          </cell>
          <cell r="B25" t="str">
            <v/>
          </cell>
        </row>
        <row r="26">
          <cell r="A26">
            <v>42716</v>
          </cell>
          <cell r="B26" t="str">
            <v/>
          </cell>
        </row>
        <row r="27">
          <cell r="A27">
            <v>42723</v>
          </cell>
          <cell r="B27" t="str">
            <v/>
          </cell>
        </row>
        <row r="28">
          <cell r="A28">
            <v>42730</v>
          </cell>
          <cell r="B28" t="str">
            <v/>
          </cell>
        </row>
        <row r="29">
          <cell r="A29">
            <v>42736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8"/>
  <sheetViews>
    <sheetView zoomScale="90" zoomScaleNormal="90" workbookViewId="0">
      <selection activeCell="F23" sqref="F23"/>
    </sheetView>
  </sheetViews>
  <sheetFormatPr defaultRowHeight="12.75" x14ac:dyDescent="0.2"/>
  <cols>
    <col min="1" max="1" width="9.140625" style="7"/>
    <col min="2" max="2" width="41" bestFit="1" customWidth="1"/>
    <col min="3" max="3" width="60" bestFit="1" customWidth="1"/>
    <col min="4" max="4" width="13.28515625" bestFit="1" customWidth="1"/>
    <col min="5" max="5" width="17.7109375" bestFit="1" customWidth="1"/>
    <col min="6" max="6" width="25.140625" customWidth="1"/>
    <col min="7" max="7" width="15.5703125" style="1" bestFit="1" customWidth="1"/>
    <col min="8" max="8" width="20.140625" customWidth="1"/>
    <col min="11" max="11" width="12.7109375" customWidth="1"/>
  </cols>
  <sheetData>
    <row r="1" spans="1:8" x14ac:dyDescent="0.2">
      <c r="A1"/>
    </row>
    <row r="2" spans="1:8" x14ac:dyDescent="0.2">
      <c r="A2"/>
    </row>
    <row r="3" spans="1:8" ht="12.75" customHeight="1" x14ac:dyDescent="0.2">
      <c r="A3"/>
      <c r="C3" s="2" t="s">
        <v>0</v>
      </c>
    </row>
    <row r="4" spans="1:8" ht="12.75" customHeight="1" thickBot="1" x14ac:dyDescent="0.25">
      <c r="A4"/>
      <c r="G4" s="3" t="s">
        <v>1</v>
      </c>
      <c r="H4" s="4">
        <f ca="1">TODAY()</f>
        <v>42625</v>
      </c>
    </row>
    <row r="5" spans="1:8" ht="13.5" thickBot="1" x14ac:dyDescent="0.25">
      <c r="A5"/>
      <c r="E5" s="5" t="s">
        <v>2</v>
      </c>
      <c r="F5" s="6">
        <f>AVERAGE(G9:G35)</f>
        <v>0.15925925925925924</v>
      </c>
      <c r="G5" s="3" t="s">
        <v>3</v>
      </c>
      <c r="H5" s="4">
        <v>42736</v>
      </c>
    </row>
    <row r="6" spans="1:8" ht="13.5" thickBot="1" x14ac:dyDescent="0.25">
      <c r="E6" s="8" t="s">
        <v>4</v>
      </c>
      <c r="F6" s="9">
        <f>(100%-F5)</f>
        <v>0.84074074074074079</v>
      </c>
    </row>
    <row r="8" spans="1:8" x14ac:dyDescent="0.2">
      <c r="A8" s="10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1" t="s">
        <v>11</v>
      </c>
      <c r="H8" s="10" t="s">
        <v>12</v>
      </c>
    </row>
    <row r="9" spans="1:8" x14ac:dyDescent="0.2">
      <c r="A9" s="7">
        <v>1</v>
      </c>
      <c r="B9" s="12"/>
      <c r="C9" s="12"/>
      <c r="D9" s="12"/>
      <c r="E9" s="4">
        <v>42736</v>
      </c>
      <c r="G9" s="13">
        <v>0.15</v>
      </c>
    </row>
    <row r="10" spans="1:8" x14ac:dyDescent="0.2">
      <c r="A10" s="7">
        <v>2</v>
      </c>
      <c r="B10" s="12"/>
      <c r="C10" s="12"/>
      <c r="D10" s="12"/>
      <c r="E10" s="4">
        <v>42736</v>
      </c>
      <c r="G10" s="13">
        <v>0</v>
      </c>
    </row>
    <row r="11" spans="1:8" x14ac:dyDescent="0.2">
      <c r="A11" s="7">
        <v>3</v>
      </c>
      <c r="B11" s="12"/>
      <c r="C11" s="14"/>
      <c r="D11" s="12"/>
      <c r="E11" s="4">
        <v>42736</v>
      </c>
      <c r="G11" s="13">
        <v>0.2</v>
      </c>
    </row>
    <row r="12" spans="1:8" x14ac:dyDescent="0.2">
      <c r="A12" s="7">
        <v>4</v>
      </c>
      <c r="B12" s="12"/>
      <c r="C12" s="14"/>
      <c r="D12" s="12"/>
      <c r="E12" s="4">
        <v>42736</v>
      </c>
      <c r="G12" s="13">
        <v>0</v>
      </c>
    </row>
    <row r="13" spans="1:8" x14ac:dyDescent="0.2">
      <c r="A13" s="7">
        <v>5</v>
      </c>
      <c r="B13" s="12"/>
      <c r="C13" s="14"/>
      <c r="D13" s="14"/>
      <c r="E13" s="4">
        <v>42736</v>
      </c>
      <c r="G13" s="13">
        <v>0</v>
      </c>
    </row>
    <row r="14" spans="1:8" x14ac:dyDescent="0.2">
      <c r="A14" s="7">
        <v>6</v>
      </c>
      <c r="B14" s="12"/>
      <c r="C14" s="14"/>
      <c r="D14" s="12"/>
      <c r="E14" s="4">
        <v>42736</v>
      </c>
      <c r="G14" s="13">
        <v>0</v>
      </c>
    </row>
    <row r="15" spans="1:8" x14ac:dyDescent="0.2">
      <c r="A15" s="7">
        <v>7</v>
      </c>
      <c r="B15" s="14"/>
      <c r="C15" s="14"/>
      <c r="D15" s="14"/>
      <c r="E15" s="4">
        <v>42736</v>
      </c>
      <c r="G15" s="13">
        <v>0.5</v>
      </c>
    </row>
    <row r="16" spans="1:8" x14ac:dyDescent="0.2">
      <c r="A16" s="7">
        <v>8</v>
      </c>
      <c r="B16" s="12"/>
      <c r="C16" s="14"/>
      <c r="D16" s="14"/>
      <c r="E16" s="4">
        <v>42736</v>
      </c>
      <c r="G16" s="13">
        <v>0.7</v>
      </c>
    </row>
    <row r="17" spans="1:7" x14ac:dyDescent="0.2">
      <c r="A17" s="7">
        <v>9</v>
      </c>
      <c r="B17" s="12"/>
      <c r="C17" s="14"/>
      <c r="D17" s="12"/>
      <c r="E17" s="4">
        <v>42736</v>
      </c>
      <c r="G17" s="13">
        <v>0.75</v>
      </c>
    </row>
    <row r="18" spans="1:7" x14ac:dyDescent="0.2">
      <c r="A18" s="7">
        <v>10</v>
      </c>
      <c r="B18" s="12"/>
      <c r="C18" s="12"/>
      <c r="D18" s="12"/>
      <c r="E18" s="4">
        <v>42736</v>
      </c>
      <c r="G18" s="13">
        <v>0</v>
      </c>
    </row>
    <row r="19" spans="1:7" x14ac:dyDescent="0.2">
      <c r="A19" s="7">
        <v>11</v>
      </c>
      <c r="B19" s="12"/>
      <c r="C19" s="14"/>
      <c r="D19" s="12"/>
      <c r="E19" s="4">
        <v>42736</v>
      </c>
      <c r="G19" s="13">
        <v>0</v>
      </c>
    </row>
    <row r="20" spans="1:7" x14ac:dyDescent="0.2">
      <c r="A20" s="7">
        <v>12</v>
      </c>
      <c r="B20" s="12"/>
      <c r="C20" s="14"/>
      <c r="D20" s="14"/>
      <c r="E20" s="4">
        <v>42736</v>
      </c>
      <c r="G20" s="13">
        <v>0.5</v>
      </c>
    </row>
    <row r="21" spans="1:7" x14ac:dyDescent="0.2">
      <c r="A21" s="7">
        <v>13</v>
      </c>
      <c r="B21" s="12"/>
      <c r="C21" s="14"/>
      <c r="D21" s="14"/>
      <c r="E21" s="4">
        <v>42736</v>
      </c>
      <c r="G21" s="13">
        <v>0</v>
      </c>
    </row>
    <row r="22" spans="1:7" x14ac:dyDescent="0.2">
      <c r="A22" s="7">
        <v>15</v>
      </c>
      <c r="B22" s="12"/>
      <c r="C22" s="14"/>
      <c r="D22" s="14"/>
      <c r="E22" s="4">
        <v>42736</v>
      </c>
      <c r="G22" s="13">
        <v>0.75</v>
      </c>
    </row>
    <row r="23" spans="1:7" x14ac:dyDescent="0.2">
      <c r="A23" s="7">
        <v>16</v>
      </c>
      <c r="B23" s="12"/>
      <c r="C23" s="14"/>
      <c r="E23" s="4">
        <v>42736</v>
      </c>
      <c r="G23" s="13">
        <v>0</v>
      </c>
    </row>
    <row r="24" spans="1:7" x14ac:dyDescent="0.2">
      <c r="A24" s="7">
        <v>17</v>
      </c>
      <c r="B24" s="12"/>
      <c r="C24" s="14"/>
      <c r="D24" s="14"/>
      <c r="E24" s="4">
        <v>42736</v>
      </c>
      <c r="G24" s="13">
        <v>0</v>
      </c>
    </row>
    <row r="25" spans="1:7" x14ac:dyDescent="0.2">
      <c r="A25" s="7">
        <v>19</v>
      </c>
      <c r="B25" s="12"/>
      <c r="C25" s="14"/>
      <c r="E25" s="4">
        <v>42736</v>
      </c>
      <c r="G25" s="13">
        <v>0</v>
      </c>
    </row>
    <row r="26" spans="1:7" x14ac:dyDescent="0.2">
      <c r="A26" s="7">
        <v>20</v>
      </c>
      <c r="B26" s="12"/>
      <c r="C26" s="14"/>
      <c r="D26" s="14"/>
      <c r="E26" s="4">
        <v>42736</v>
      </c>
      <c r="G26" s="13">
        <v>0.75</v>
      </c>
    </row>
    <row r="27" spans="1:7" x14ac:dyDescent="0.2">
      <c r="A27" s="7">
        <v>21</v>
      </c>
      <c r="B27" s="12"/>
      <c r="C27" s="14"/>
      <c r="D27" s="14"/>
      <c r="E27" s="4">
        <v>42736</v>
      </c>
      <c r="G27" s="13">
        <v>0</v>
      </c>
    </row>
    <row r="28" spans="1:7" x14ac:dyDescent="0.2">
      <c r="A28" s="7">
        <v>22</v>
      </c>
      <c r="B28" s="12"/>
      <c r="C28" s="14"/>
      <c r="D28" s="14"/>
      <c r="E28" s="4">
        <v>42736</v>
      </c>
      <c r="G28" s="13">
        <v>0</v>
      </c>
    </row>
    <row r="29" spans="1:7" x14ac:dyDescent="0.2">
      <c r="A29" s="7">
        <v>23</v>
      </c>
      <c r="B29" s="12"/>
      <c r="C29" s="14"/>
      <c r="D29" s="14"/>
      <c r="E29" s="4">
        <v>42736</v>
      </c>
      <c r="G29" s="13">
        <v>0</v>
      </c>
    </row>
    <row r="30" spans="1:7" x14ac:dyDescent="0.2">
      <c r="A30" s="7">
        <v>24</v>
      </c>
      <c r="B30" s="14"/>
      <c r="C30" s="14"/>
      <c r="D30" s="14"/>
      <c r="E30" s="4">
        <v>42736</v>
      </c>
      <c r="G30" s="13">
        <v>0</v>
      </c>
    </row>
    <row r="31" spans="1:7" x14ac:dyDescent="0.2">
      <c r="A31" s="7">
        <v>25</v>
      </c>
      <c r="B31" s="14"/>
      <c r="C31" s="14"/>
      <c r="D31" s="14"/>
      <c r="E31" s="4">
        <v>42736</v>
      </c>
      <c r="G31" s="13">
        <v>0</v>
      </c>
    </row>
    <row r="32" spans="1:7" x14ac:dyDescent="0.2">
      <c r="A32" s="7">
        <v>26</v>
      </c>
      <c r="B32" s="12"/>
      <c r="C32" s="14"/>
      <c r="D32" s="14"/>
      <c r="E32" s="4">
        <v>42736</v>
      </c>
      <c r="G32" s="13">
        <v>0</v>
      </c>
    </row>
    <row r="33" spans="1:7" x14ac:dyDescent="0.2">
      <c r="A33" s="7">
        <v>27</v>
      </c>
      <c r="B33" s="12"/>
      <c r="C33" s="14"/>
      <c r="D33" s="14"/>
      <c r="E33" s="4">
        <v>42736</v>
      </c>
      <c r="G33" s="13">
        <v>0</v>
      </c>
    </row>
    <row r="34" spans="1:7" x14ac:dyDescent="0.2">
      <c r="A34" s="7">
        <v>28</v>
      </c>
      <c r="B34" s="12"/>
      <c r="C34" s="14"/>
      <c r="D34" s="14"/>
      <c r="E34" s="4">
        <v>42736</v>
      </c>
      <c r="G34" s="13">
        <v>0</v>
      </c>
    </row>
    <row r="35" spans="1:7" x14ac:dyDescent="0.2">
      <c r="A35" s="7">
        <v>29</v>
      </c>
      <c r="B35" s="12"/>
      <c r="C35" s="14"/>
      <c r="D35" s="14"/>
      <c r="E35" s="4">
        <v>42736</v>
      </c>
      <c r="G35" s="13">
        <v>0</v>
      </c>
    </row>
    <row r="36" spans="1:7" x14ac:dyDescent="0.2">
      <c r="B36" s="15"/>
    </row>
    <row r="38" spans="1:7" x14ac:dyDescent="0.2">
      <c r="B38" s="12" t="s">
        <v>13</v>
      </c>
    </row>
  </sheetData>
  <conditionalFormatting sqref="G9:G35">
    <cfRule type="colorScale" priority="1">
      <colorScale>
        <cfvo type="percent" val="0"/>
        <cfvo type="percent" val="100"/>
        <color theme="5" tint="0.59999389629810485"/>
        <color theme="9" tint="0.39997558519241921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[1]Sources!#REF!</xm:f>
          </x14:formula1>
          <xm:sqref>G9:G35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I29"/>
  <sheetViews>
    <sheetView tabSelected="1" topLeftCell="A5" workbookViewId="0">
      <selection activeCell="A14" sqref="A14"/>
    </sheetView>
  </sheetViews>
  <sheetFormatPr defaultRowHeight="12.75" x14ac:dyDescent="0.2"/>
  <cols>
    <col min="1" max="1" width="10.140625" bestFit="1" customWidth="1"/>
    <col min="2" max="2" width="11.28515625" customWidth="1"/>
    <col min="9" max="9" width="32.85546875" bestFit="1" customWidth="1"/>
  </cols>
  <sheetData>
    <row r="4" spans="1:9" x14ac:dyDescent="0.2">
      <c r="I4" s="2" t="s">
        <v>14</v>
      </c>
    </row>
    <row r="11" spans="1:9" x14ac:dyDescent="0.2">
      <c r="A11" s="16" t="s">
        <v>15</v>
      </c>
      <c r="B11" s="16" t="s">
        <v>16</v>
      </c>
    </row>
    <row r="12" spans="1:9" x14ac:dyDescent="0.2">
      <c r="A12" s="4">
        <v>42618</v>
      </c>
      <c r="B12" s="1"/>
    </row>
    <row r="13" spans="1:9" x14ac:dyDescent="0.2">
      <c r="A13" s="17">
        <v>42625</v>
      </c>
      <c r="B13" s="13">
        <f ca="1">IF(A13='[1]Action plan '!H4,'[1]Action plan '!F5,"")</f>
        <v>0.15925925925925924</v>
      </c>
    </row>
    <row r="14" spans="1:9" x14ac:dyDescent="0.2">
      <c r="A14" s="4">
        <v>42632</v>
      </c>
      <c r="B14" s="13" t="str">
        <f>IF(A14='[1]Action plan '!H5,'[1]Action plan '!F6,"")</f>
        <v/>
      </c>
    </row>
    <row r="15" spans="1:9" x14ac:dyDescent="0.2">
      <c r="A15" s="12" t="s">
        <v>17</v>
      </c>
      <c r="B15" s="13" t="str">
        <f>IF(A15='[1]Action plan '!H6,'[1]Action plan '!F7,"")</f>
        <v/>
      </c>
    </row>
    <row r="16" spans="1:9" x14ac:dyDescent="0.2">
      <c r="A16" s="4">
        <v>42646</v>
      </c>
      <c r="B16" s="13" t="str">
        <f>IF(A16='[1]Action plan '!H7,'[1]Action plan '!F8,"")</f>
        <v/>
      </c>
    </row>
    <row r="17" spans="1:6" x14ac:dyDescent="0.2">
      <c r="A17" s="4">
        <v>42653</v>
      </c>
      <c r="B17" s="13" t="str">
        <f>IF(A17='[1]Action plan '!H8,'[1]Action plan '!F9,"")</f>
        <v/>
      </c>
    </row>
    <row r="18" spans="1:6" x14ac:dyDescent="0.2">
      <c r="A18" s="4">
        <v>42630</v>
      </c>
      <c r="B18" s="13" t="str">
        <f>IF(A18='[1]Action plan '!H9,'[1]Action plan '!F10,"")</f>
        <v/>
      </c>
    </row>
    <row r="19" spans="1:6" x14ac:dyDescent="0.2">
      <c r="A19" s="4">
        <v>42667</v>
      </c>
      <c r="B19" s="13" t="str">
        <f>IF(A19='[1]Action plan '!H10,'[1]Action plan '!F11,"")</f>
        <v/>
      </c>
    </row>
    <row r="20" spans="1:6" x14ac:dyDescent="0.2">
      <c r="A20" s="4">
        <v>42674</v>
      </c>
      <c r="B20" s="13" t="str">
        <f>IF(A20='[1]Action plan '!H11,'[1]Action plan '!F12,"")</f>
        <v/>
      </c>
    </row>
    <row r="21" spans="1:6" x14ac:dyDescent="0.2">
      <c r="A21" s="4">
        <v>42681</v>
      </c>
      <c r="B21" s="13" t="str">
        <f>IF(A21='[1]Action plan '!H12,'[1]Action plan '!F13,"")</f>
        <v/>
      </c>
    </row>
    <row r="22" spans="1:6" x14ac:dyDescent="0.2">
      <c r="A22" s="4">
        <v>42688</v>
      </c>
      <c r="B22" s="13" t="str">
        <f>IF(A22='[1]Action plan '!H13,'[1]Action plan '!F14,"")</f>
        <v/>
      </c>
    </row>
    <row r="23" spans="1:6" x14ac:dyDescent="0.2">
      <c r="A23" s="4">
        <v>42695</v>
      </c>
      <c r="B23" s="13" t="str">
        <f>IF(A23='[1]Action plan '!H14,'[1]Action plan '!F15,"")</f>
        <v/>
      </c>
    </row>
    <row r="24" spans="1:6" x14ac:dyDescent="0.2">
      <c r="A24" s="4">
        <v>42702</v>
      </c>
      <c r="B24" s="13" t="str">
        <f>IF(A24='[1]Action plan '!H15,'[1]Action plan '!F16,"")</f>
        <v/>
      </c>
    </row>
    <row r="25" spans="1:6" x14ac:dyDescent="0.2">
      <c r="A25" s="4">
        <v>42709</v>
      </c>
      <c r="B25" s="13" t="str">
        <f>IF(A25='[1]Action plan '!H16,'[1]Action plan '!F17,"")</f>
        <v/>
      </c>
    </row>
    <row r="26" spans="1:6" x14ac:dyDescent="0.2">
      <c r="A26" s="4">
        <v>42716</v>
      </c>
      <c r="B26" s="13" t="str">
        <f>IF(A26='[1]Action plan '!H17,'[1]Action plan '!F18,"")</f>
        <v/>
      </c>
    </row>
    <row r="27" spans="1:6" x14ac:dyDescent="0.2">
      <c r="A27" s="4">
        <v>42723</v>
      </c>
      <c r="B27" s="13" t="str">
        <f>IF(A27='[1]Action plan '!H18,'[1]Action plan '!F19,"")</f>
        <v/>
      </c>
    </row>
    <row r="28" spans="1:6" x14ac:dyDescent="0.2">
      <c r="A28" s="4">
        <v>42730</v>
      </c>
      <c r="B28" s="13" t="str">
        <f>IF(A28='[1]Action plan '!H19,'[1]Action plan '!F20,"")</f>
        <v/>
      </c>
    </row>
    <row r="29" spans="1:6" x14ac:dyDescent="0.2">
      <c r="A29" s="4">
        <v>42736</v>
      </c>
      <c r="F2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 plan test  </vt:lpstr>
      <vt:lpstr> Completion status monitoring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Benchimol, Alexandre</dc:creator>
  <cp:lastModifiedBy>Benchimol, Alexandre</cp:lastModifiedBy>
  <dcterms:created xsi:type="dcterms:W3CDTF">2016-09-12T08:55:14Z</dcterms:created>
  <dcterms:modified xsi:type="dcterms:W3CDTF">2016-09-12T09:04:27Z</dcterms:modified>
</cp:coreProperties>
</file>